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tabRatio="639" activeTab="0"/>
  </bookViews>
  <sheets>
    <sheet name="封面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  <sheet name="表10" sheetId="11" r:id="rId11"/>
  </sheets>
  <externalReferences>
    <externalReference r:id="rId14"/>
  </externalReferences>
  <definedNames>
    <definedName name="_xlnm.Print_Area" localSheetId="0">'封面'!$A$1:$A$11</definedName>
    <definedName name="_xlnm.Print_Titles" localSheetId="0">'封面'!$1:$7</definedName>
    <definedName name="_xlnm.Print_Area" localSheetId="1">'表1'!$A$1:$D$34</definedName>
    <definedName name="_xlnm.Print_Titles" localSheetId="1">'表1'!$1:$5</definedName>
    <definedName name="_xlnm.Print_Area" localSheetId="2">'表2'!$A$1:$J$7</definedName>
    <definedName name="_xlnm.Print_Titles" localSheetId="2">'表2'!$1:$6</definedName>
    <definedName name="_xlnm.Print_Area" localSheetId="3">'表3'!$A$1:$I$18</definedName>
    <definedName name="_xlnm.Print_Titles" localSheetId="3">'表3'!$1:$7</definedName>
    <definedName name="_xlnm.Print_Area" localSheetId="4">'表4'!$A$1:$D$34</definedName>
    <definedName name="_xlnm.Print_Titles" localSheetId="4">'表4'!$1:$5</definedName>
    <definedName name="_xlnm.Print_Area" localSheetId="5">'表5'!$A$1:$G$13</definedName>
    <definedName name="_xlnm.Print_Titles" localSheetId="5">'表5'!$1:$7</definedName>
    <definedName name="_xlnm.Print_Area" localSheetId="6">'表6'!$A$1:$E$36</definedName>
    <definedName name="_xlnm.Print_Titles" localSheetId="6">'表6'!$1:$5</definedName>
    <definedName name="_xlnm.Print_Area" localSheetId="7">'表7'!$A$1:$G$7</definedName>
    <definedName name="_xlnm.Print_Titles" localSheetId="7">'表7'!$1:$7</definedName>
    <definedName name="_xlnm.Print_Area" localSheetId="9">'表9'!$A$1:$F$14</definedName>
    <definedName name="_xlnm.Print_Titles" localSheetId="9">'表9'!$1:$6</definedName>
    <definedName name="AUTO_ACTIVATE" localSheetId="8" hidden="1">'[1]Macro1'!$A$2</definedName>
    <definedName name="_xlnm.Print_Area" localSheetId="8">'表8'!$A$1:$F$8</definedName>
    <definedName name="_xlnm.Print_Titles" localSheetId="8">'表8'!$1:$5</definedName>
    <definedName name="_xlnm.Print_Area" localSheetId="10">'表10'!$A$1:$C$7</definedName>
    <definedName name="_xlnm.Print_Titles" localSheetId="10">'表10'!$1:$6</definedName>
  </definedNames>
  <calcPr fullCalcOnLoad="1"/>
</workbook>
</file>

<file path=xl/sharedStrings.xml><?xml version="1.0" encoding="utf-8"?>
<sst xmlns="http://schemas.openxmlformats.org/spreadsheetml/2006/main" count="240" uniqueCount="173">
  <si>
    <t>2023 年   部   门   预   算</t>
  </si>
  <si>
    <t>单位名称：中国人民政治协商会议天津市南开区委员会</t>
  </si>
  <si>
    <t>附件2</t>
  </si>
  <si>
    <t>中国人民政治协商会议天津市南开区委员会
2023年部门收支总体情况表</t>
  </si>
  <si>
    <t>单位:万元</t>
  </si>
  <si>
    <t>收        入        预        算</t>
  </si>
  <si>
    <t>支        出        预        算</t>
  </si>
  <si>
    <t>项      目</t>
  </si>
  <si>
    <t>2023年预算</t>
  </si>
  <si>
    <t>一、财政拨款预算收入</t>
  </si>
  <si>
    <t>一、一般公共服务支出</t>
  </si>
  <si>
    <t>二、非同级财政拨款预算收入</t>
  </si>
  <si>
    <t>二、国防支出</t>
  </si>
  <si>
    <t>三、事业预算收入</t>
  </si>
  <si>
    <t>三、公共安全支出</t>
  </si>
  <si>
    <t>四、经营预算收入</t>
  </si>
  <si>
    <t>四、教育支出</t>
  </si>
  <si>
    <t>五、上级补助预算收入</t>
  </si>
  <si>
    <t>五、科学技术支出</t>
  </si>
  <si>
    <t>六、附属单位上缴预算收入</t>
  </si>
  <si>
    <t>六、文化旅游体育与传媒支出</t>
  </si>
  <si>
    <t>七、投资预算收益</t>
  </si>
  <si>
    <t>七、社会保障和就业支出</t>
  </si>
  <si>
    <t>八、其他预算收入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</si>
  <si>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</si>
  <si>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</si>
  <si>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</si>
  <si>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</si>
  <si>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</si>
  <si>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</si>
  <si>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</si>
  <si>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</si>
  <si>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十六、援助其他地方支出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</si>
  <si>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</si>
  <si>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</si>
  <si>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</si>
  <si>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</si>
  <si>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二十一、其他支出</t>
  </si>
  <si>
    <t>本  年  收  入  合  计</t>
  </si>
  <si>
    <t>本  年  支  出  合  计</t>
  </si>
  <si>
    <t>九、上年结转结余</t>
  </si>
  <si>
    <t>二十二、结转下年</t>
  </si>
  <si>
    <t xml:space="preserve">   其中：财政拨款结转和结余</t>
  </si>
  <si>
    <t xml:space="preserve">         其他结转和结余</t>
  </si>
  <si>
    <t xml:space="preserve">      </t>
  </si>
  <si>
    <t>收  入  总   计</t>
  </si>
  <si>
    <t>支  出  总   计</t>
  </si>
  <si>
    <t>注：各部门预算草案中未填列资金的收入、支出栏目不显示</t>
  </si>
  <si>
    <t>附件3</t>
  </si>
  <si>
    <t>中国人民政治协商会议天津市南开区委员会
2023年部门收入预算总表</t>
  </si>
  <si>
    <t>单位：万元</t>
  </si>
  <si>
    <t>总  计</t>
  </si>
  <si>
    <t>财政拨款预算收入</t>
  </si>
  <si>
    <t>非统计财政拨款预算收入</t>
  </si>
  <si>
    <t>事业预算收入</t>
  </si>
  <si>
    <t>经营预算收入</t>
  </si>
  <si>
    <t>上级补助预算收入</t>
  </si>
  <si>
    <t>附属单位上缴预算收入</t>
  </si>
  <si>
    <t>投资预算收益</t>
  </si>
  <si>
    <t>其他收入</t>
  </si>
  <si>
    <t>上年结转和结余</t>
  </si>
  <si>
    <t>合  计</t>
  </si>
  <si>
    <t>财政拨款结转和结余</t>
  </si>
  <si>
    <t>其他结转和结余</t>
  </si>
  <si>
    <t xml:space="preserve">附件4
</t>
  </si>
  <si>
    <t>中国人民政治协商会议天津市南开区委员会
2023年部门支出预算总表</t>
  </si>
  <si>
    <t>功能科目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</si>
  <si>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</si>
  <si>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</si>
  <si>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</si>
  <si>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</si>
  <si>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</si>
  <si>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</si>
  <si>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投资支出</t>
  </si>
  <si>
    <t>其他支出</t>
  </si>
  <si>
    <t>一般公共服务支出</t>
  </si>
  <si>
    <r>
      <t xml:space="preserve">        </t>
    </r>
    <r>
      <rPr>
        <sz val="9"/>
        <color indexed="8"/>
        <rFont val="微软雅黑"/>
        <family val="0"/>
      </rPr>
      <t>政协事务</t>
    </r>
  </si>
  <si>
    <r>
      <t xml:space="preserve">                </t>
    </r>
    <r>
      <rPr>
        <sz val="9"/>
        <color indexed="8"/>
        <rFont val="微软雅黑"/>
        <family val="0"/>
      </rPr>
      <t>行政运行</t>
    </r>
  </si>
  <si>
    <r>
      <t xml:space="preserve">                </t>
    </r>
    <r>
      <rPr>
        <sz val="9"/>
        <color indexed="8"/>
        <rFont val="微软雅黑"/>
        <family val="0"/>
      </rPr>
      <t>其他政协事务支出</t>
    </r>
  </si>
  <si>
    <t>社会保障和就业支出</t>
  </si>
  <si>
    <r>
      <t xml:space="preserve">        </t>
    </r>
    <r>
      <rPr>
        <sz val="9"/>
        <color indexed="8"/>
        <rFont val="微软雅黑"/>
        <family val="0"/>
      </rPr>
      <t>行政事业单位养老支出</t>
    </r>
  </si>
  <si>
    <r>
      <t xml:space="preserve">                </t>
    </r>
    <r>
      <rPr>
        <sz val="9"/>
        <color indexed="8"/>
        <rFont val="微软雅黑"/>
        <family val="0"/>
      </rPr>
      <t>机关事业单位基本养老保险缴费支出</t>
    </r>
  </si>
  <si>
    <r>
      <t xml:space="preserve">                </t>
    </r>
    <r>
      <rPr>
        <sz val="9"/>
        <color indexed="8"/>
        <rFont val="微软雅黑"/>
        <family val="0"/>
      </rPr>
      <t>机关事业单位职业年金缴费支出</t>
    </r>
  </si>
  <si>
    <t>卫生健康支出</t>
  </si>
  <si>
    <r>
      <t xml:space="preserve">        </t>
    </r>
    <r>
      <rPr>
        <sz val="9"/>
        <color indexed="8"/>
        <rFont val="微软雅黑"/>
        <family val="0"/>
      </rPr>
      <t>行政事业单位医疗</t>
    </r>
  </si>
  <si>
    <r>
      <t xml:space="preserve">                </t>
    </r>
    <r>
      <rPr>
        <sz val="9"/>
        <color indexed="8"/>
        <rFont val="微软雅黑"/>
        <family val="0"/>
      </rPr>
      <t>行政单位医疗</t>
    </r>
  </si>
  <si>
    <r>
      <t xml:space="preserve">                </t>
    </r>
    <r>
      <rPr>
        <sz val="9"/>
        <color indexed="8"/>
        <rFont val="微软雅黑"/>
        <family val="0"/>
      </rPr>
      <t>公务员医疗补助</t>
    </r>
  </si>
  <si>
    <r>
      <t xml:space="preserve">            </t>
    </r>
    <r>
      <rPr>
        <sz val="9"/>
        <color indexed="8"/>
        <rFont val="微软雅黑"/>
        <family val="0"/>
      </rPr>
      <t xml:space="preserve">合 </t>
    </r>
    <r>
      <rPr>
        <sz val="9"/>
        <color indexed="8"/>
        <rFont val="微软雅黑"/>
        <family val="0"/>
      </rPr>
      <t xml:space="preserve">           </t>
    </r>
    <r>
      <rPr>
        <sz val="9"/>
        <color indexed="8"/>
        <rFont val="微软雅黑"/>
        <family val="0"/>
      </rPr>
      <t xml:space="preserve">计 </t>
    </r>
    <r>
      <rPr>
        <sz val="9"/>
        <color indexed="8"/>
        <rFont val="微软雅黑"/>
        <family val="0"/>
      </rPr>
      <t xml:space="preserve">           </t>
    </r>
  </si>
  <si>
    <t>附件5</t>
  </si>
  <si>
    <t>中国人民政治协商会议天津市南开区委员会
2023年部门财政拨款收支总体情况表</t>
  </si>
  <si>
    <t>一、一般公共预算财政拨款</t>
  </si>
  <si>
    <t>二、政府性基金预算财政拨款</t>
  </si>
  <si>
    <t>三、国有资本经营预算财政拨款</t>
  </si>
  <si>
    <t xml:space="preserve"> </t>
  </si>
  <si>
    <t>四、上年财政拨款结转和结余</t>
  </si>
  <si>
    <t xml:space="preserve">   一般公共预算结转和结余</t>
  </si>
  <si>
    <t xml:space="preserve">   政府性基金预算结转和结余</t>
  </si>
  <si>
    <t xml:space="preserve">   国有资本经营预算结转和结余</t>
  </si>
  <si>
    <t xml:space="preserve">附件6
</t>
  </si>
  <si>
    <t>中国人民政治协商会议天津市南开区委员会
2023年部门一般公共预算支出情况表</t>
  </si>
  <si>
    <t>备注</t>
  </si>
  <si>
    <t>合计</t>
  </si>
  <si>
    <t xml:space="preserve">        政协事务</t>
  </si>
  <si>
    <t xml:space="preserve">                行政运行</t>
  </si>
  <si>
    <t xml:space="preserve">                其他政协事务支出</t>
  </si>
  <si>
    <t xml:space="preserve">        行政事业单位养老支出</t>
  </si>
  <si>
    <t xml:space="preserve">                机关事业单位基本养老保险缴费支出</t>
  </si>
  <si>
    <t xml:space="preserve">                机关事业单位职业年金缴费支出</t>
  </si>
  <si>
    <t xml:space="preserve">        行政事业单位医疗</t>
  </si>
  <si>
    <t xml:space="preserve">                行政单位医疗</t>
  </si>
  <si>
    <t xml:space="preserve">                公务员医疗补助</t>
  </si>
  <si>
    <t>附件7</t>
  </si>
  <si>
    <t>中国人民政治协商会议天津市南开区委员会
2023年部门一般预算基本支出预算表</t>
  </si>
  <si>
    <t>部门经济分类</t>
  </si>
  <si>
    <t>预  算  资  金</t>
  </si>
  <si>
    <t>备    注</t>
  </si>
  <si>
    <t>人员经费</t>
  </si>
  <si>
    <t>公用经费</t>
  </si>
  <si>
    <t>工资福利支出</t>
  </si>
  <si>
    <t xml:space="preserve">        基本工资</t>
  </si>
  <si>
    <t xml:space="preserve">        津贴补贴</t>
  </si>
  <si>
    <t xml:space="preserve">        奖金</t>
  </si>
  <si>
    <t xml:space="preserve">        机关事业单位基本养老保险缴费</t>
  </si>
  <si>
    <t xml:space="preserve">        职业年金缴费</t>
  </si>
  <si>
    <t xml:space="preserve">        职工基本医疗保险缴费</t>
  </si>
  <si>
    <t xml:space="preserve">        公务员医疗补助缴费</t>
  </si>
  <si>
    <t xml:space="preserve">        其他社会保障缴费</t>
  </si>
  <si>
    <t xml:space="preserve">        住房公积金</t>
  </si>
  <si>
    <t xml:space="preserve">        其他工资福利支出</t>
  </si>
  <si>
    <t>商品和服务支出</t>
  </si>
  <si>
    <t xml:space="preserve">        办公费</t>
  </si>
  <si>
    <t xml:space="preserve">        印刷费</t>
  </si>
  <si>
    <t xml:space="preserve">        邮电费</t>
  </si>
  <si>
    <t xml:space="preserve">        差旅费</t>
  </si>
  <si>
    <t xml:space="preserve">        维修（护）费</t>
  </si>
  <si>
    <t xml:space="preserve">        公务接待费</t>
  </si>
  <si>
    <t xml:space="preserve">        工会经费</t>
  </si>
  <si>
    <t xml:space="preserve">        福利费</t>
  </si>
  <si>
    <t xml:space="preserve">        公务用车运行维护费</t>
  </si>
  <si>
    <t xml:space="preserve">        其他交通费用</t>
  </si>
  <si>
    <t xml:space="preserve">        其他商品和服务支出</t>
  </si>
  <si>
    <t>对个人和家庭的补助</t>
  </si>
  <si>
    <t xml:space="preserve">        离休费</t>
  </si>
  <si>
    <t xml:space="preserve">        退休费</t>
  </si>
  <si>
    <t xml:space="preserve">        奖励金</t>
  </si>
  <si>
    <t xml:space="preserve">        其他对个人和家庭的补助</t>
  </si>
  <si>
    <t>资本性支出</t>
  </si>
  <si>
    <t xml:space="preserve">        其他资本性支出</t>
  </si>
  <si>
    <t>附件8</t>
  </si>
  <si>
    <t>中国人民政治协商会议天津市南开区委员会
2023年部门政府性基金预算支出情况表</t>
  </si>
  <si>
    <t>注：本表按政府支出功能分类填列，明确到类、款、项三级科目。本部门不涉及政府性基金预算支出，故此表为空，不涉及相关数据。</t>
  </si>
  <si>
    <t>附件9</t>
  </si>
  <si>
    <t>中国人民政治协商会议天津市南开区委员会
2023年国有资本经营预算财政拨款支出预算表</t>
  </si>
  <si>
    <t>单位：元</t>
  </si>
  <si>
    <t>科目编码</t>
  </si>
  <si>
    <t>科目名称</t>
  </si>
  <si>
    <t>合   计</t>
  </si>
  <si>
    <t>注：本表按政府支出功能分类填列，明确到类、款、项三级科目。本部门不涉及国有资本经营预算财政拨款支出，故此表为空，不涉及相关数据。</t>
  </si>
  <si>
    <t>附件11</t>
  </si>
  <si>
    <t>中国人民政治协商会议天津市南开区委员会
2023年三公经费预算财政拨款情况表</t>
  </si>
  <si>
    <t>因公出国(境)费</t>
  </si>
  <si>
    <t>公务用车费</t>
  </si>
  <si>
    <t>公务接待费</t>
  </si>
  <si>
    <t>小  计</t>
  </si>
  <si>
    <t>公务用车运行维护费</t>
  </si>
  <si>
    <t>公务用车购置费</t>
  </si>
  <si>
    <t>备注：上述数据为一般公共预算拨款安排的“三公”经费</t>
  </si>
  <si>
    <t>附件12</t>
  </si>
  <si>
    <t>2023年财政拨款项目支出预算表</t>
  </si>
  <si>
    <t>项目名称</t>
  </si>
  <si>
    <t>项目属性</t>
  </si>
  <si>
    <t>预算资金</t>
  </si>
  <si>
    <t>经费补助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</si>
</sst>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;;"/>
    <numFmt numFmtId="178" formatCode="#,##0.0000"/>
    <numFmt numFmtId="179" formatCode="0.00_);[Red]\(0.00\)"/>
    <numFmt numFmtId="180" formatCode="0_ "/>
    <numFmt numFmtId="181" formatCode="0.0000_ "/>
    <numFmt numFmtId="182" formatCode="#,##0.0"/>
    <numFmt numFmtId="183" formatCode="#,##0.0_ "/>
  </numFmts>
  <fonts count="54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20"/>
      <name val="黑体"/>
      <family val="0"/>
    </font>
    <font>
      <sz val="22"/>
      <name val="黑体"/>
      <family val="0"/>
    </font>
    <font>
      <sz val="9"/>
      <color indexed="8"/>
      <name val="微软雅黑"/>
      <family val="0"/>
    </font>
    <font>
      <sz val="36"/>
      <name val="华文新魏"/>
      <family val="2"/>
    </font>
    <font>
      <sz val="24"/>
      <name val="华文新魏"/>
      <family val="2"/>
    </font>
    <font>
      <sz val="24"/>
      <name val="宋体"/>
      <family val="0"/>
    </font>
    <font>
      <sz val="18"/>
      <name val="华文新魏"/>
      <family val="2"/>
    </font>
    <font>
      <sz val="5"/>
      <name val="宋体"/>
      <family val="0"/>
    </font>
    <font>
      <sz val="9"/>
      <name val="华文中宋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rgb="FF000000"/>
      <name val="微软雅黑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36" fillId="5" borderId="2" applyNumberFormat="0" applyAlignment="0" applyProtection="0"/>
    <xf numFmtId="0" fontId="37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34" fillId="7" borderId="0" applyNumberFormat="0" applyBorder="0" applyAlignment="0" applyProtection="0"/>
    <xf numFmtId="42" fontId="3" fillId="0" borderId="0" applyFont="0" applyFill="0" applyBorder="0" applyAlignment="0" applyProtection="0"/>
    <xf numFmtId="0" fontId="34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6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14" borderId="0" applyNumberFormat="0" applyBorder="0" applyAlignment="0" applyProtection="0"/>
    <xf numFmtId="43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48" fillId="16" borderId="7" applyNumberFormat="0" applyFont="0" applyAlignment="0" applyProtection="0"/>
    <xf numFmtId="0" fontId="33" fillId="17" borderId="0" applyNumberFormat="0" applyBorder="0" applyAlignment="0" applyProtection="0"/>
    <xf numFmtId="0" fontId="49" fillId="18" borderId="0" applyNumberFormat="0" applyBorder="0" applyAlignment="0" applyProtection="0"/>
    <xf numFmtId="0" fontId="34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4" borderId="8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44" fontId="3" fillId="0" borderId="0" applyFont="0" applyFill="0" applyBorder="0" applyAlignment="0" applyProtection="0"/>
    <xf numFmtId="0" fontId="33" fillId="26" borderId="0" applyNumberFormat="0" applyBorder="0" applyAlignment="0" applyProtection="0"/>
    <xf numFmtId="9" fontId="3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52" fillId="29" borderId="8" applyNumberFormat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33">
      <alignment/>
      <protection/>
    </xf>
    <xf numFmtId="176" fontId="2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33" applyFont="1" applyFill="1" applyAlignment="1">
      <alignment horizontal="center" vertical="center"/>
      <protection/>
    </xf>
    <xf numFmtId="0" fontId="4" fillId="0" borderId="0" xfId="33" applyFont="1" applyAlignment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33" applyFont="1" applyAlignment="1">
      <alignment horizontal="right"/>
      <protection/>
    </xf>
    <xf numFmtId="0" fontId="2" fillId="0" borderId="9" xfId="33" applyFont="1" applyFill="1" applyBorder="1" applyAlignment="1">
      <alignment horizontal="center" vertical="center"/>
      <protection/>
    </xf>
    <xf numFmtId="0" fontId="2" fillId="0" borderId="9" xfId="33" applyFont="1" applyFill="1" applyBorder="1" applyAlignment="1">
      <alignment horizontal="center" vertical="center" wrapText="1"/>
      <protection/>
    </xf>
    <xf numFmtId="0" fontId="2" fillId="0" borderId="9" xfId="33" applyFont="1" applyBorder="1" applyAlignment="1">
      <alignment horizontal="center" vertical="center"/>
      <protection/>
    </xf>
    <xf numFmtId="0" fontId="2" fillId="0" borderId="10" xfId="33" applyFont="1" applyFill="1" applyBorder="1" applyAlignment="1">
      <alignment horizontal="center" vertical="center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/>
    </xf>
    <xf numFmtId="0" fontId="3" fillId="0" borderId="0" xfId="33" applyFill="1">
      <alignment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33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33" applyFont="1" applyBorder="1" applyAlignment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9" xfId="33" applyFont="1" applyBorder="1" applyAlignment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77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177" fontId="2" fillId="0" borderId="11" xfId="0" applyNumberFormat="1" applyFont="1" applyFill="1" applyBorder="1" applyAlignment="1" applyProtection="1">
      <alignment horizontal="left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78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0" fontId="0" fillId="0" borderId="16" xfId="0" applyFill="1" applyBorder="1" applyAlignment="1">
      <alignment/>
    </xf>
    <xf numFmtId="0" fontId="2" fillId="0" borderId="16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176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179" fontId="0" fillId="0" borderId="0" xfId="0" applyNumberFormat="1" applyAlignment="1">
      <alignment/>
    </xf>
    <xf numFmtId="0" fontId="5" fillId="0" borderId="0" xfId="0" applyNumberFormat="1" applyFont="1" applyFill="1" applyAlignment="1" applyProtection="1">
      <alignment horizontal="centerContinuous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79" fontId="2" fillId="0" borderId="0" xfId="0" applyNumberFormat="1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79" fontId="2" fillId="0" borderId="9" xfId="0" applyNumberFormat="1" applyFont="1" applyFill="1" applyBorder="1" applyAlignment="1">
      <alignment horizontal="centerContinuous" vertical="center"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180" fontId="6" fillId="0" borderId="9" xfId="0" applyNumberFormat="1" applyFont="1" applyFill="1" applyBorder="1" applyAlignment="1">
      <alignment horizontal="left" vertical="center" wrapText="1"/>
    </xf>
    <xf numFmtId="179" fontId="0" fillId="0" borderId="9" xfId="0" applyNumberFormat="1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Font="1" applyFill="1" applyAlignment="1">
      <alignment horizontal="left" vertical="center"/>
    </xf>
    <xf numFmtId="181" fontId="0" fillId="0" borderId="0" xfId="0" applyNumberFormat="1" applyFont="1" applyFill="1" applyAlignment="1">
      <alignment horizontal="left" vertical="center"/>
    </xf>
    <xf numFmtId="0" fontId="0" fillId="0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Fill="1" applyBorder="1" applyAlignment="1" applyProtection="1">
      <alignment horizontal="left" vertical="center" wrapText="1"/>
      <protection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4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4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182" fontId="2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>
      <alignment horizontal="left" vertical="center"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NumberFormat="1" applyFont="1" applyFill="1" applyBorder="1" applyAlignment="1" applyProtection="1">
      <alignment vertical="center"/>
      <protection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vertical="center"/>
    </xf>
    <xf numFmtId="182" fontId="2" fillId="0" borderId="11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/>
    </xf>
    <xf numFmtId="182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/>
    </xf>
    <xf numFmtId="182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>
      <alignment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top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3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/>
    </xf>
    <xf numFmtId="0" fontId="2" fillId="0" borderId="0" xfId="0" applyNumberFormat="1" applyFont="1" applyFill="1" applyAlignment="1" applyProtection="1">
      <alignment horizontal="left"/>
      <protection/>
    </xf>
    <xf numFmtId="183" fontId="2" fillId="33" borderId="0" xfId="0" applyNumberFormat="1" applyFont="1" applyFill="1" applyAlignment="1" applyProtection="1">
      <alignment horizontal="right" vertical="center"/>
      <protection/>
    </xf>
    <xf numFmtId="183" fontId="2" fillId="0" borderId="0" xfId="0" applyNumberFormat="1" applyFont="1" applyFill="1" applyAlignment="1" applyProtection="1">
      <alignment horizontal="left" vertical="center"/>
      <protection/>
    </xf>
    <xf numFmtId="183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83" fontId="2" fillId="0" borderId="0" xfId="0" applyNumberFormat="1" applyFont="1" applyFill="1" applyAlignment="1" applyProtection="1">
      <alignment horizontal="right" vertical="center"/>
      <protection/>
    </xf>
    <xf numFmtId="183" fontId="2" fillId="0" borderId="9" xfId="0" applyNumberFormat="1" applyFont="1" applyFill="1" applyBorder="1" applyAlignment="1" applyProtection="1">
      <alignment horizontal="centerContinuous" vertical="center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top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4" fontId="2" fillId="0" borderId="16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78" fontId="11" fillId="0" borderId="0" xfId="0" applyNumberFormat="1" applyFont="1" applyFill="1" applyAlignment="1" applyProtection="1">
      <alignment/>
      <protection/>
    </xf>
    <xf numFmtId="49" fontId="12" fillId="0" borderId="0" xfId="0" applyNumberFormat="1" applyFont="1" applyFill="1" applyAlignment="1" applyProtection="1">
      <alignment horizontal="left"/>
      <protection/>
    </xf>
    <xf numFmtId="182" fontId="13" fillId="0" borderId="0" xfId="0" applyNumberFormat="1" applyFont="1" applyFill="1" applyAlignment="1" applyProtection="1">
      <alignment/>
      <protection/>
    </xf>
    <xf numFmtId="182" fontId="0" fillId="0" borderId="0" xfId="0" applyNumberFormat="1" applyFont="1" applyFill="1" applyAlignment="1" applyProtection="1">
      <alignment/>
      <protection/>
    </xf>
    <xf numFmtId="0" fontId="0" fillId="0" borderId="0" xfId="0" applyFill="1" applyBorder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/2021&#24180;/2021&#24180;&#39044;&#31639;&#25209;&#22797;/&#34892;&#36130;&#31185;/&#22825;&#27941;&#24066;&#21335;&#24320;&#21306;&#36130;&#25919;&#23616;/&#22825;&#27941;&#24066;&#21335;&#24320;&#21306;&#36130;&#25919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封面"/>
      <sheetName val="表1"/>
      <sheetName val="表2"/>
      <sheetName val="表3"/>
      <sheetName val="表4"/>
      <sheetName val="表5"/>
      <sheetName val="表6"/>
      <sheetName val="表6-1"/>
      <sheetName val="表7"/>
      <sheetName val="表8"/>
      <sheetName val="表9"/>
      <sheetName val="表10"/>
      <sheetName val="表11"/>
      <sheetName val="表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GridLines="0" showZeros="0" tabSelected="1" workbookViewId="0" topLeftCell="A1">
      <selection activeCell="A4" sqref="A4"/>
    </sheetView>
  </sheetViews>
  <sheetFormatPr defaultColWidth="9.16015625" defaultRowHeight="12.75" customHeight="1"/>
  <cols>
    <col min="1" max="1" width="180.5" style="0" customWidth="1"/>
    <col min="2" max="2" width="2" style="0" customWidth="1"/>
  </cols>
  <sheetData>
    <row r="1" spans="1:2" ht="90.75" customHeight="1">
      <c r="A1" s="147" t="s">
        <v>0</v>
      </c>
      <c r="B1" s="148"/>
    </row>
    <row r="2" ht="39" customHeight="1">
      <c r="A2" s="149"/>
    </row>
    <row r="3" spans="1:2" ht="25.5" customHeight="1">
      <c r="A3" s="150"/>
      <c r="B3" s="151"/>
    </row>
    <row r="4" spans="1:3" ht="78" customHeight="1">
      <c r="A4" s="152" t="s">
        <v>1</v>
      </c>
      <c r="B4" s="153"/>
      <c r="C4" s="20"/>
    </row>
    <row r="5" spans="1:3" ht="9" customHeight="1">
      <c r="A5" s="154"/>
      <c r="B5" s="155">
        <v>159915</v>
      </c>
      <c r="C5" s="20"/>
    </row>
    <row r="6" ht="83.25" customHeight="1">
      <c r="A6" s="154"/>
    </row>
    <row r="7" ht="61.5" customHeight="1">
      <c r="A7" s="154"/>
    </row>
    <row r="8" ht="12.75" customHeight="1">
      <c r="A8" s="156"/>
    </row>
    <row r="9" ht="12.75" customHeight="1">
      <c r="A9" s="20"/>
    </row>
    <row r="10" ht="12.75" customHeight="1">
      <c r="A10" s="157"/>
    </row>
    <row r="11" ht="12.75" customHeight="1">
      <c r="A11" s="20"/>
    </row>
    <row r="12" ht="12.75" customHeight="1">
      <c r="A12" s="158"/>
    </row>
    <row r="13" ht="12.75" customHeight="1">
      <c r="A13" s="20"/>
    </row>
    <row r="14" ht="12.75" customHeight="1">
      <c r="A14" s="159"/>
    </row>
    <row r="15" ht="12.75" customHeight="1">
      <c r="A15" s="159"/>
    </row>
    <row r="16" ht="12.75" customHeight="1">
      <c r="A16" s="20"/>
    </row>
  </sheetData>
  <sheetProtection/>
  <printOptions horizontalCentered="1" verticalCentered="1"/>
  <pageMargins left="0.7493055555555556" right="0.7493055555555556" top="1.0395833333333333" bottom="0.9" header="0.5" footer="0.5"/>
  <pageSetup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workbookViewId="0" topLeftCell="A1">
      <selection activeCell="D7" sqref="D7"/>
    </sheetView>
  </sheetViews>
  <sheetFormatPr defaultColWidth="9.16015625" defaultRowHeight="11.25"/>
  <cols>
    <col min="1" max="2" width="28.16015625" style="2" customWidth="1"/>
    <col min="3" max="3" width="27.5" style="2" customWidth="1"/>
    <col min="4" max="6" width="21.83203125" style="2" customWidth="1"/>
    <col min="7" max="254" width="9" style="2" customWidth="1"/>
  </cols>
  <sheetData>
    <row r="1" ht="21" customHeight="1">
      <c r="A1" s="1" t="s">
        <v>158</v>
      </c>
    </row>
    <row r="2" spans="1:6" ht="54" customHeight="1">
      <c r="A2" s="21" t="s">
        <v>159</v>
      </c>
      <c r="B2" s="4"/>
      <c r="C2" s="4"/>
      <c r="D2" s="4"/>
      <c r="E2" s="4"/>
      <c r="F2" s="4"/>
    </row>
    <row r="3" spans="1:6" ht="24" customHeight="1">
      <c r="A3" s="5"/>
      <c r="B3" s="5"/>
      <c r="C3" s="5"/>
      <c r="D3" s="6"/>
      <c r="E3" s="6"/>
      <c r="F3" s="6"/>
    </row>
    <row r="4" spans="1:6" ht="18" customHeight="1">
      <c r="A4" s="7"/>
      <c r="B4" s="7"/>
      <c r="C4" s="7"/>
      <c r="D4" s="8"/>
      <c r="E4" s="1"/>
      <c r="F4" s="9" t="s">
        <v>50</v>
      </c>
    </row>
    <row r="5" spans="1:6" ht="24" customHeight="1">
      <c r="A5" s="22" t="s">
        <v>101</v>
      </c>
      <c r="B5" s="23" t="s">
        <v>160</v>
      </c>
      <c r="C5" s="24" t="s">
        <v>161</v>
      </c>
      <c r="D5" s="10"/>
      <c r="E5" s="10"/>
      <c r="F5" s="12" t="s">
        <v>162</v>
      </c>
    </row>
    <row r="6" spans="1:6" ht="33" customHeight="1">
      <c r="A6" s="22"/>
      <c r="B6" s="25"/>
      <c r="C6" s="24" t="s">
        <v>163</v>
      </c>
      <c r="D6" s="26" t="s">
        <v>164</v>
      </c>
      <c r="E6" s="30" t="s">
        <v>165</v>
      </c>
      <c r="F6" s="15"/>
    </row>
    <row r="7" spans="1:6" ht="27.75" customHeight="1">
      <c r="A7" s="27">
        <v>2.51</v>
      </c>
      <c r="B7" s="28"/>
      <c r="C7" s="29">
        <v>2</v>
      </c>
      <c r="D7" s="28">
        <v>2</v>
      </c>
      <c r="E7" s="29"/>
      <c r="F7" s="28">
        <v>0.51</v>
      </c>
    </row>
    <row r="8" spans="1:6" ht="18" customHeight="1">
      <c r="A8" s="18" t="s">
        <v>166</v>
      </c>
      <c r="B8" s="18"/>
      <c r="C8" s="18"/>
      <c r="D8" s="18"/>
      <c r="E8" s="18"/>
      <c r="F8" s="18"/>
    </row>
    <row r="9" spans="1:6" ht="15.75">
      <c r="A9" s="19"/>
      <c r="B9" s="19"/>
      <c r="C9" s="19"/>
      <c r="D9" s="19"/>
      <c r="F9" s="19"/>
    </row>
    <row r="10" spans="1:6" ht="15.75">
      <c r="A10" s="19"/>
      <c r="B10" s="19"/>
      <c r="C10" s="19"/>
      <c r="D10" s="19"/>
      <c r="F10" s="19"/>
    </row>
    <row r="11" spans="1:6" ht="15.75">
      <c r="A11" s="19"/>
      <c r="B11" s="19"/>
      <c r="C11" s="19"/>
      <c r="D11" s="19"/>
      <c r="F11" s="19"/>
    </row>
    <row r="12" spans="1:6" ht="15.75">
      <c r="A12" s="19"/>
      <c r="B12" s="19"/>
      <c r="C12" s="19"/>
      <c r="D12" s="19"/>
      <c r="F12" s="19"/>
    </row>
    <row r="13" spans="1:6" ht="15.75">
      <c r="A13" s="19"/>
      <c r="B13" s="19"/>
      <c r="C13" s="19"/>
      <c r="D13" s="19"/>
      <c r="F13" s="19"/>
    </row>
    <row r="14" spans="1:5" ht="15.75">
      <c r="A14" s="19"/>
      <c r="B14" s="19"/>
      <c r="C14" s="19"/>
      <c r="D14" s="19"/>
      <c r="E14" s="19"/>
    </row>
    <row r="15" spans="1:5" ht="15.75">
      <c r="A15" s="19"/>
      <c r="B15" s="19"/>
      <c r="C15" s="19"/>
      <c r="D15" s="19"/>
      <c r="E15" s="19"/>
    </row>
    <row r="16" spans="1:5" ht="15.75">
      <c r="A16" s="19"/>
      <c r="B16" s="19"/>
      <c r="C16" s="19"/>
      <c r="D16" s="19"/>
      <c r="E16" s="19"/>
    </row>
    <row r="17" spans="1:5" ht="15.75">
      <c r="A17" s="19"/>
      <c r="E17" s="19"/>
    </row>
    <row r="18" spans="1:6" ht="15.75">
      <c r="A18" s="19"/>
      <c r="D18" s="19"/>
      <c r="E18" s="19"/>
      <c r="F18" s="19"/>
    </row>
    <row r="19" ht="15.75">
      <c r="A19" s="19"/>
    </row>
    <row r="22" ht="15.75">
      <c r="A22" s="19"/>
    </row>
    <row r="26" ht="15.75">
      <c r="C26" s="19"/>
    </row>
    <row r="29" ht="15.75">
      <c r="B29" s="19"/>
    </row>
  </sheetData>
  <sheetProtection/>
  <mergeCells count="5">
    <mergeCell ref="A2:F2"/>
    <mergeCell ref="C5:E5"/>
    <mergeCell ref="A5:A6"/>
    <mergeCell ref="B5:B6"/>
    <mergeCell ref="F5:F6"/>
  </mergeCells>
  <printOptions/>
  <pageMargins left="0.7499999887361302" right="0.7499999887361302" top="0.9999999849815068" bottom="0.9999999849815068" header="0.4999999924907534" footer="0.4999999924907534"/>
  <pageSetup fitToHeight="99" fitToWidth="1" horizontalDpi="1200" verticalDpi="1200" orientation="portrait" paperSize="9" scale="7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showZeros="0" workbookViewId="0" topLeftCell="A1">
      <selection activeCell="A9" sqref="A9"/>
    </sheetView>
  </sheetViews>
  <sheetFormatPr defaultColWidth="9.16015625" defaultRowHeight="12.75" customHeight="1"/>
  <cols>
    <col min="1" max="1" width="61.5" style="0" customWidth="1"/>
    <col min="2" max="2" width="24.16015625" style="0" customWidth="1"/>
    <col min="3" max="3" width="35.16015625" style="0" customWidth="1"/>
  </cols>
  <sheetData>
    <row r="1" spans="1:3" ht="21" customHeight="1">
      <c r="A1" s="1" t="s">
        <v>167</v>
      </c>
      <c r="B1" s="2"/>
      <c r="C1" s="3" t="s">
        <v>93</v>
      </c>
    </row>
    <row r="2" spans="1:3" ht="42" customHeight="1">
      <c r="A2" s="4" t="s">
        <v>168</v>
      </c>
      <c r="B2" s="4"/>
      <c r="C2" s="4"/>
    </row>
    <row r="3" spans="1:3" ht="24" customHeight="1">
      <c r="A3" s="5"/>
      <c r="B3" s="5"/>
      <c r="C3" s="6"/>
    </row>
    <row r="4" spans="1:3" ht="18.75" customHeight="1">
      <c r="A4" s="7"/>
      <c r="B4" s="8"/>
      <c r="C4" s="9" t="s">
        <v>153</v>
      </c>
    </row>
    <row r="5" spans="1:3" ht="24" customHeight="1">
      <c r="A5" s="10" t="s">
        <v>169</v>
      </c>
      <c r="B5" s="11" t="s">
        <v>170</v>
      </c>
      <c r="C5" s="12" t="s">
        <v>171</v>
      </c>
    </row>
    <row r="6" spans="1:3" ht="33" customHeight="1">
      <c r="A6" s="13"/>
      <c r="B6" s="14"/>
      <c r="C6" s="15"/>
    </row>
    <row r="7" spans="1:3" ht="21.75" customHeight="1">
      <c r="A7" s="16" t="s">
        <v>172</v>
      </c>
      <c r="B7" s="16"/>
      <c r="C7" s="17">
        <v>120000</v>
      </c>
    </row>
    <row r="8" spans="1:3" ht="10.5" customHeight="1">
      <c r="A8" s="18"/>
      <c r="B8" s="18"/>
      <c r="C8" s="18"/>
    </row>
    <row r="9" spans="1:3" ht="12.75" customHeight="1">
      <c r="A9" s="19"/>
      <c r="B9" s="19"/>
      <c r="C9" s="19"/>
    </row>
    <row r="10" spans="1:3" ht="12.75" customHeight="1">
      <c r="A10" s="19"/>
      <c r="B10" s="19"/>
      <c r="C10" s="19"/>
    </row>
    <row r="11" spans="1:3" ht="12.75" customHeight="1">
      <c r="A11" s="19"/>
      <c r="B11" s="19"/>
      <c r="C11" s="19"/>
    </row>
    <row r="12" spans="1:3" ht="12.75" customHeight="1">
      <c r="A12" s="19"/>
      <c r="B12" s="19"/>
      <c r="C12" s="19"/>
    </row>
    <row r="13" spans="1:3" ht="12.75" customHeight="1">
      <c r="A13" s="19"/>
      <c r="B13" s="19"/>
      <c r="C13" s="19"/>
    </row>
    <row r="14" spans="1:3" ht="12.75" customHeight="1">
      <c r="A14" s="19"/>
      <c r="B14" s="19"/>
      <c r="C14" s="2"/>
    </row>
    <row r="15" spans="1:3" ht="12.75" customHeight="1">
      <c r="A15" s="19"/>
      <c r="B15" s="19"/>
      <c r="C15" s="2"/>
    </row>
    <row r="16" spans="1:3" ht="12.75" customHeight="1">
      <c r="A16" s="19"/>
      <c r="B16" s="19"/>
      <c r="C16" s="2"/>
    </row>
    <row r="17" spans="1:3" ht="12.75" customHeight="1">
      <c r="A17" s="19"/>
      <c r="B17" s="2"/>
      <c r="C17" s="2"/>
    </row>
    <row r="18" spans="1:4" ht="12.75" customHeight="1">
      <c r="A18" s="19"/>
      <c r="B18" s="2"/>
      <c r="C18" s="2"/>
      <c r="D18" s="20"/>
    </row>
    <row r="19" spans="1:3" ht="12.75" customHeight="1">
      <c r="A19" s="19"/>
      <c r="B19" s="2"/>
      <c r="C19" s="2"/>
    </row>
    <row r="22" spans="1:3" ht="12.75" customHeight="1">
      <c r="A22" s="19"/>
      <c r="B22" s="2"/>
      <c r="C22" s="2"/>
    </row>
    <row r="25" ht="12.75" customHeight="1">
      <c r="A25" s="20"/>
    </row>
    <row r="29" spans="1:3" ht="12.75" customHeight="1">
      <c r="A29" s="2"/>
      <c r="B29" s="19"/>
      <c r="C29" s="2"/>
    </row>
  </sheetData>
  <sheetProtection/>
  <mergeCells count="4">
    <mergeCell ref="A2:C2"/>
    <mergeCell ref="A5:A6"/>
    <mergeCell ref="B5:B6"/>
    <mergeCell ref="C5:C6"/>
  </mergeCells>
  <printOptions/>
  <pageMargins left="0.7499999887361302" right="0.7499999887361302" top="0.9999999849815068" bottom="0.9999999849815068" header="0.4999999924907534" footer="0.4999999924907534"/>
  <pageSetup fitToHeight="99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8"/>
  <sheetViews>
    <sheetView showGridLines="0" showZeros="0" workbookViewId="0" topLeftCell="A4">
      <selection activeCell="D13" sqref="D13"/>
    </sheetView>
  </sheetViews>
  <sheetFormatPr defaultColWidth="5.16015625" defaultRowHeight="18" customHeight="1"/>
  <cols>
    <col min="1" max="1" width="32.83203125" style="0" customWidth="1"/>
    <col min="2" max="2" width="23" style="0" customWidth="1"/>
    <col min="3" max="3" width="35.33203125" style="0" customWidth="1"/>
    <col min="4" max="4" width="24.16015625" style="0" customWidth="1"/>
    <col min="5" max="163" width="9" style="0" customWidth="1"/>
    <col min="164" max="254" width="9.16015625" style="0" customWidth="1"/>
  </cols>
  <sheetData>
    <row r="1" spans="1:254" ht="18" customHeight="1">
      <c r="A1" s="94" t="s">
        <v>2</v>
      </c>
      <c r="B1" s="95"/>
      <c r="C1" s="96"/>
      <c r="D1" s="9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</row>
    <row r="2" spans="1:4" s="127" customFormat="1" ht="69.75" customHeight="1">
      <c r="A2" s="21" t="s">
        <v>3</v>
      </c>
      <c r="B2" s="4"/>
      <c r="C2" s="4"/>
      <c r="D2" s="4"/>
    </row>
    <row r="3" spans="1:254" ht="18" customHeight="1">
      <c r="A3" s="7"/>
      <c r="B3" s="95"/>
      <c r="C3" s="46"/>
      <c r="D3" s="33" t="s">
        <v>4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</row>
    <row r="4" spans="1:254" ht="23.25" customHeight="1">
      <c r="A4" s="97" t="s">
        <v>5</v>
      </c>
      <c r="B4" s="98"/>
      <c r="C4" s="97" t="s">
        <v>6</v>
      </c>
      <c r="D4" s="99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</row>
    <row r="5" spans="1:254" ht="23.25" customHeight="1">
      <c r="A5" s="100" t="s">
        <v>7</v>
      </c>
      <c r="B5" s="101" t="s">
        <v>8</v>
      </c>
      <c r="C5" s="100" t="s">
        <v>7</v>
      </c>
      <c r="D5" s="102" t="s">
        <v>8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</row>
    <row r="6" spans="1:254" ht="19.5" customHeight="1">
      <c r="A6" s="103" t="s">
        <v>9</v>
      </c>
      <c r="B6" s="89">
        <v>1144.39</v>
      </c>
      <c r="C6" s="104" t="s">
        <v>10</v>
      </c>
      <c r="D6" s="105">
        <v>964.66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</row>
    <row r="7" spans="1:254" ht="19.5" customHeight="1">
      <c r="A7" s="144" t="s">
        <v>11</v>
      </c>
      <c r="B7" s="108"/>
      <c r="C7" s="104" t="s">
        <v>12</v>
      </c>
      <c r="D7" s="105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</row>
    <row r="8" spans="1:254" ht="19.5" customHeight="1">
      <c r="A8" s="144" t="s">
        <v>13</v>
      </c>
      <c r="B8" s="89"/>
      <c r="C8" s="104" t="s">
        <v>14</v>
      </c>
      <c r="D8" s="105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</row>
    <row r="9" spans="1:254" ht="19.5" customHeight="1">
      <c r="A9" s="103" t="s">
        <v>15</v>
      </c>
      <c r="B9" s="108"/>
      <c r="C9" s="109" t="s">
        <v>16</v>
      </c>
      <c r="D9" s="105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</row>
    <row r="10" spans="1:254" ht="19.5" customHeight="1">
      <c r="A10" s="106" t="s">
        <v>17</v>
      </c>
      <c r="B10" s="105"/>
      <c r="C10" s="104" t="s">
        <v>18</v>
      </c>
      <c r="D10" s="10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</row>
    <row r="11" spans="1:254" ht="19.5" customHeight="1">
      <c r="A11" s="106" t="s">
        <v>19</v>
      </c>
      <c r="B11" s="89"/>
      <c r="C11" s="104" t="s">
        <v>20</v>
      </c>
      <c r="D11" s="10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</row>
    <row r="12" spans="1:254" ht="19.5" customHeight="1">
      <c r="A12" s="103" t="s">
        <v>21</v>
      </c>
      <c r="B12" s="145"/>
      <c r="C12" s="104" t="s">
        <v>22</v>
      </c>
      <c r="D12" s="105">
        <v>118.18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</row>
    <row r="13" spans="1:254" ht="19.5" customHeight="1">
      <c r="A13" s="103" t="s">
        <v>23</v>
      </c>
      <c r="B13" s="89"/>
      <c r="C13" s="104" t="s">
        <v>24</v>
      </c>
      <c r="D13" s="105">
        <v>61.55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</row>
    <row r="14" spans="1:254" ht="19.5" customHeight="1">
      <c r="A14" s="112"/>
      <c r="B14" s="146"/>
      <c r="C14" s="109" t="s">
        <v>25</v>
      </c>
      <c r="D14" s="105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</row>
    <row r="15" spans="1:254" ht="19.5" customHeight="1">
      <c r="A15" s="113"/>
      <c r="B15" s="114"/>
      <c r="C15" s="104" t="s">
        <v>26</v>
      </c>
      <c r="D15" s="105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</row>
    <row r="16" spans="1:254" ht="19.5" customHeight="1">
      <c r="A16" s="113"/>
      <c r="B16" s="117"/>
      <c r="C16" s="104" t="s">
        <v>27</v>
      </c>
      <c r="D16" s="105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</row>
    <row r="17" spans="1:254" ht="19.5" customHeight="1">
      <c r="A17" s="103"/>
      <c r="B17" s="89"/>
      <c r="C17" s="104" t="s">
        <v>28</v>
      </c>
      <c r="D17" s="105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</row>
    <row r="18" spans="1:254" ht="19.5" customHeight="1">
      <c r="A18" s="115"/>
      <c r="B18" s="107"/>
      <c r="C18" s="104" t="s">
        <v>29</v>
      </c>
      <c r="D18" s="10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</row>
    <row r="19" spans="1:254" ht="19.5" customHeight="1">
      <c r="A19" s="115"/>
      <c r="B19" s="89"/>
      <c r="C19" s="116" t="s">
        <v>30</v>
      </c>
      <c r="D19" s="105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</row>
    <row r="20" spans="1:254" ht="19.5" customHeight="1">
      <c r="A20" s="115"/>
      <c r="B20" s="89"/>
      <c r="C20" s="116" t="s">
        <v>31</v>
      </c>
      <c r="D20" s="105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</row>
    <row r="21" spans="1:254" ht="19.5" customHeight="1">
      <c r="A21" s="115"/>
      <c r="B21" s="117"/>
      <c r="C21" s="116" t="s">
        <v>32</v>
      </c>
      <c r="D21" s="105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</row>
    <row r="22" spans="1:254" ht="19.5" customHeight="1">
      <c r="A22" s="118"/>
      <c r="B22" s="117"/>
      <c r="C22" s="118" t="s">
        <v>33</v>
      </c>
      <c r="D22" s="105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</row>
    <row r="23" spans="1:254" ht="19.5" customHeight="1">
      <c r="A23" s="118"/>
      <c r="B23" s="89"/>
      <c r="C23" s="118" t="s">
        <v>34</v>
      </c>
      <c r="D23" s="105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</row>
    <row r="24" spans="1:254" ht="19.5" customHeight="1">
      <c r="A24" s="118"/>
      <c r="B24" s="107"/>
      <c r="C24" s="118" t="s">
        <v>35</v>
      </c>
      <c r="D24" s="105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</row>
    <row r="25" spans="1:254" ht="18" customHeight="1">
      <c r="A25" s="118"/>
      <c r="B25" s="89"/>
      <c r="C25" s="118" t="s">
        <v>36</v>
      </c>
      <c r="D25" s="105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</row>
    <row r="26" spans="1:254" ht="18" customHeight="1">
      <c r="A26" s="118"/>
      <c r="B26" s="89"/>
      <c r="C26" s="118" t="s">
        <v>37</v>
      </c>
      <c r="D26" s="105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</row>
    <row r="27" spans="1:5" s="129" customFormat="1" ht="19.5" customHeight="1">
      <c r="A27" s="34" t="s">
        <v>38</v>
      </c>
      <c r="B27" s="105">
        <v>1144.39</v>
      </c>
      <c r="C27" s="119" t="s">
        <v>39</v>
      </c>
      <c r="D27" s="89">
        <v>1144.39</v>
      </c>
      <c r="E27" s="128"/>
    </row>
    <row r="28" spans="1:254" ht="19.5" customHeight="1">
      <c r="A28" s="103" t="s">
        <v>40</v>
      </c>
      <c r="B28" s="89"/>
      <c r="C28" s="104" t="s">
        <v>41</v>
      </c>
      <c r="D28" s="107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</row>
    <row r="29" spans="1:254" ht="19.5" customHeight="1">
      <c r="A29" s="103" t="s">
        <v>42</v>
      </c>
      <c r="B29" s="108"/>
      <c r="C29" s="121"/>
      <c r="D29" s="107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</row>
    <row r="30" spans="1:254" ht="19.5" customHeight="1">
      <c r="A30" s="103" t="s">
        <v>43</v>
      </c>
      <c r="B30" s="89"/>
      <c r="C30" s="121"/>
      <c r="D30" s="89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</row>
    <row r="31" spans="1:254" ht="19.5" customHeight="1">
      <c r="A31" s="103" t="s">
        <v>44</v>
      </c>
      <c r="B31" s="108"/>
      <c r="C31" s="124"/>
      <c r="D31" s="117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</row>
    <row r="32" spans="1:254" ht="19.5" customHeight="1">
      <c r="A32" s="125" t="s">
        <v>45</v>
      </c>
      <c r="B32" s="89">
        <v>1144.39</v>
      </c>
      <c r="C32" s="126" t="s">
        <v>46</v>
      </c>
      <c r="D32" s="89">
        <v>1144.39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</row>
    <row r="33" spans="1:254" ht="18" customHeight="1">
      <c r="A33" s="66" t="s">
        <v>47</v>
      </c>
      <c r="B33" s="95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</row>
    <row r="34" spans="1:254" ht="18" customHeight="1">
      <c r="A34" s="66"/>
      <c r="B34" s="9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</row>
    <row r="35" spans="1:254" ht="18" customHeight="1">
      <c r="A35" s="66"/>
      <c r="B35" s="9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</row>
    <row r="36" spans="1:254" ht="18" customHeight="1">
      <c r="A36" s="66"/>
      <c r="B36" s="9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</row>
    <row r="37" spans="1:254" ht="18" customHeight="1">
      <c r="A37" s="66"/>
      <c r="B37" s="95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</row>
    <row r="38" ht="18" customHeight="1">
      <c r="C38" s="20"/>
    </row>
  </sheetData>
  <sheetProtection/>
  <mergeCells count="1">
    <mergeCell ref="A2:D2"/>
  </mergeCells>
  <printOptions horizontalCentered="1"/>
  <pageMargins left="0.7499999887361302" right="0.7499999887361302" top="0.740157478437649" bottom="0.9000000052564725" header="0.4999999924907534" footer="0.4999999924907534"/>
  <pageSetup fitToHeight="99" fitToWidth="1"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showGridLines="0" showZeros="0" workbookViewId="0" topLeftCell="A1">
      <selection activeCell="C10" sqref="C10"/>
    </sheetView>
  </sheetViews>
  <sheetFormatPr defaultColWidth="9.16015625" defaultRowHeight="12.75" customHeight="1"/>
  <cols>
    <col min="1" max="1" width="30.16015625" style="0" customWidth="1"/>
    <col min="2" max="2" width="25.33203125" style="0" customWidth="1"/>
    <col min="3" max="3" width="15" style="0" customWidth="1"/>
    <col min="4" max="4" width="15.33203125" style="0" customWidth="1"/>
    <col min="5" max="5" width="17.16015625" style="0" customWidth="1"/>
    <col min="6" max="8" width="9.16015625" style="0" customWidth="1"/>
    <col min="9" max="9" width="14.83203125" style="0" customWidth="1"/>
    <col min="10" max="10" width="20.33203125" style="0" customWidth="1"/>
    <col min="11" max="12" width="12" style="0" customWidth="1"/>
    <col min="13" max="15" width="9" style="0" customWidth="1"/>
  </cols>
  <sheetData>
    <row r="1" spans="1:15" ht="15.75" customHeight="1">
      <c r="A1" s="132" t="s">
        <v>48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9"/>
      <c r="M1" s="139"/>
      <c r="N1" s="139"/>
      <c r="O1" s="139"/>
    </row>
    <row r="2" spans="1:15" ht="66.75" customHeight="1">
      <c r="A2" s="31" t="s">
        <v>49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43"/>
      <c r="N2" s="143"/>
      <c r="O2" s="143"/>
    </row>
    <row r="3" spans="1:15" ht="18.75" customHeight="1">
      <c r="A3" s="134"/>
      <c r="B3" s="133"/>
      <c r="C3" s="133"/>
      <c r="D3" s="133"/>
      <c r="E3" s="133"/>
      <c r="F3" s="133"/>
      <c r="G3" s="133"/>
      <c r="H3" s="133"/>
      <c r="I3" s="140"/>
      <c r="J3" s="133"/>
      <c r="K3" s="133"/>
      <c r="L3" s="133" t="s">
        <v>50</v>
      </c>
      <c r="M3" s="139"/>
      <c r="N3" s="139"/>
      <c r="O3" s="139"/>
    </row>
    <row r="4" spans="1:15" ht="30" customHeight="1">
      <c r="A4" s="135" t="s">
        <v>51</v>
      </c>
      <c r="B4" s="135" t="s">
        <v>52</v>
      </c>
      <c r="C4" s="135" t="s">
        <v>53</v>
      </c>
      <c r="D4" s="135" t="s">
        <v>54</v>
      </c>
      <c r="E4" s="135" t="s">
        <v>55</v>
      </c>
      <c r="F4" s="135" t="s">
        <v>56</v>
      </c>
      <c r="G4" s="135" t="s">
        <v>57</v>
      </c>
      <c r="H4" s="135" t="s">
        <v>58</v>
      </c>
      <c r="I4" s="135" t="s">
        <v>59</v>
      </c>
      <c r="J4" s="141" t="s">
        <v>60</v>
      </c>
      <c r="K4" s="141"/>
      <c r="L4" s="141"/>
      <c r="M4" s="66"/>
      <c r="N4" s="66"/>
      <c r="O4" s="66"/>
    </row>
    <row r="5" spans="1:15" ht="51.75" customHeight="1">
      <c r="A5" s="135"/>
      <c r="B5" s="135"/>
      <c r="C5" s="135"/>
      <c r="D5" s="135"/>
      <c r="E5" s="135"/>
      <c r="F5" s="135"/>
      <c r="G5" s="135"/>
      <c r="H5" s="135"/>
      <c r="I5" s="135"/>
      <c r="J5" s="135" t="s">
        <v>61</v>
      </c>
      <c r="K5" s="135" t="s">
        <v>62</v>
      </c>
      <c r="L5" s="142" t="s">
        <v>63</v>
      </c>
      <c r="M5" s="66"/>
      <c r="N5" s="66"/>
      <c r="O5" s="66"/>
    </row>
    <row r="6" spans="1:15" ht="20.25" customHeight="1">
      <c r="A6" s="136">
        <v>1</v>
      </c>
      <c r="B6" s="136">
        <v>2</v>
      </c>
      <c r="C6" s="136">
        <v>3</v>
      </c>
      <c r="D6" s="136">
        <v>4</v>
      </c>
      <c r="E6" s="136">
        <v>5</v>
      </c>
      <c r="F6" s="136">
        <v>6</v>
      </c>
      <c r="G6" s="136">
        <v>7</v>
      </c>
      <c r="H6" s="136">
        <v>8</v>
      </c>
      <c r="I6" s="136">
        <v>9</v>
      </c>
      <c r="J6" s="136">
        <v>10</v>
      </c>
      <c r="K6" s="136">
        <v>11</v>
      </c>
      <c r="L6" s="136">
        <v>12</v>
      </c>
      <c r="M6" s="66"/>
      <c r="N6" s="66"/>
      <c r="O6" s="66"/>
    </row>
    <row r="7" spans="1:15" ht="24.75" customHeight="1">
      <c r="A7" s="63">
        <v>1144.39</v>
      </c>
      <c r="B7" s="63">
        <v>1144.39</v>
      </c>
      <c r="C7" s="63">
        <v>0</v>
      </c>
      <c r="D7" s="89"/>
      <c r="E7" s="62"/>
      <c r="F7" s="63"/>
      <c r="G7" s="89"/>
      <c r="H7" s="62"/>
      <c r="I7" s="89"/>
      <c r="J7" s="62"/>
      <c r="K7" s="63"/>
      <c r="L7" s="89"/>
      <c r="M7" s="66"/>
      <c r="N7" s="66"/>
      <c r="O7" s="66"/>
    </row>
    <row r="8" spans="1:15" ht="18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66"/>
      <c r="L8" s="66"/>
      <c r="M8" s="139"/>
      <c r="N8" s="139"/>
      <c r="O8" s="139"/>
    </row>
    <row r="9" spans="1:15" ht="18" customHeight="1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66"/>
      <c r="L9" s="66"/>
      <c r="M9" s="66"/>
      <c r="N9" s="139"/>
      <c r="O9" s="139"/>
    </row>
    <row r="10" spans="1:15" ht="18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66"/>
      <c r="L10" s="66"/>
      <c r="M10" s="66"/>
      <c r="N10" s="139"/>
      <c r="O10" s="139"/>
    </row>
    <row r="11" spans="1:15" ht="18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66"/>
      <c r="L11" s="66"/>
      <c r="M11" s="66"/>
      <c r="N11" s="139"/>
      <c r="O11" s="139"/>
    </row>
    <row r="12" spans="1:15" ht="18" customHeight="1">
      <c r="A12" s="137"/>
      <c r="B12" s="137"/>
      <c r="C12" s="137"/>
      <c r="D12" s="138"/>
      <c r="E12" s="137"/>
      <c r="F12" s="137"/>
      <c r="G12" s="137"/>
      <c r="H12" s="137"/>
      <c r="I12" s="137"/>
      <c r="J12" s="137"/>
      <c r="K12" s="66"/>
      <c r="L12" s="66"/>
      <c r="M12" s="66"/>
      <c r="N12" s="139"/>
      <c r="O12" s="139"/>
    </row>
    <row r="13" spans="1:15" ht="18" customHeight="1">
      <c r="A13" s="137"/>
      <c r="B13" s="138"/>
      <c r="C13" s="138"/>
      <c r="D13" s="138"/>
      <c r="E13" s="137"/>
      <c r="F13" s="137"/>
      <c r="G13" s="137"/>
      <c r="H13" s="137"/>
      <c r="I13" s="137"/>
      <c r="J13" s="137"/>
      <c r="K13" s="66"/>
      <c r="L13" s="66"/>
      <c r="M13" s="66"/>
      <c r="N13" s="139"/>
      <c r="O13" s="139"/>
    </row>
    <row r="14" spans="1:15" ht="18" customHeight="1">
      <c r="A14" s="138"/>
      <c r="B14" s="138"/>
      <c r="C14" s="137"/>
      <c r="D14" s="138"/>
      <c r="E14" s="138"/>
      <c r="F14" s="138"/>
      <c r="G14" s="138"/>
      <c r="H14" s="138"/>
      <c r="I14" s="138"/>
      <c r="J14" s="137"/>
      <c r="K14" s="66"/>
      <c r="L14" s="139"/>
      <c r="M14" s="66"/>
      <c r="N14" s="139"/>
      <c r="O14" s="139"/>
    </row>
    <row r="15" spans="1:15" ht="18" customHeight="1">
      <c r="A15" s="138"/>
      <c r="B15" s="138"/>
      <c r="C15" s="138"/>
      <c r="D15" s="138"/>
      <c r="E15" s="138"/>
      <c r="F15" s="138"/>
      <c r="G15" s="138"/>
      <c r="H15" s="138"/>
      <c r="I15" s="138"/>
      <c r="J15" s="137"/>
      <c r="K15" s="139"/>
      <c r="L15" s="66"/>
      <c r="M15" s="66"/>
      <c r="N15" s="139"/>
      <c r="O15" s="139"/>
    </row>
    <row r="16" spans="1:15" ht="18" customHeight="1">
      <c r="A16" s="137"/>
      <c r="B16" s="137"/>
      <c r="C16" s="137"/>
      <c r="D16" s="137"/>
      <c r="E16" s="137"/>
      <c r="F16" s="137"/>
      <c r="G16" s="137"/>
      <c r="H16" s="137"/>
      <c r="I16" s="138"/>
      <c r="J16" s="138"/>
      <c r="K16" s="139"/>
      <c r="L16" s="139"/>
      <c r="M16" s="139"/>
      <c r="N16" s="139"/>
      <c r="O16" s="139"/>
    </row>
    <row r="17" spans="1:15" ht="18" customHeight="1">
      <c r="A17" s="138"/>
      <c r="B17" s="137"/>
      <c r="C17" s="137"/>
      <c r="D17" s="137"/>
      <c r="E17" s="137"/>
      <c r="F17" s="137"/>
      <c r="G17" s="137"/>
      <c r="H17" s="137"/>
      <c r="I17" s="138"/>
      <c r="J17" s="138"/>
      <c r="K17" s="66"/>
      <c r="L17" s="139"/>
      <c r="M17" s="139"/>
      <c r="N17" s="139"/>
      <c r="O17" s="139"/>
    </row>
  </sheetData>
  <sheetProtection/>
  <mergeCells count="10"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499999887361302" right="0.7499999887361302" top="1.0401574645455427" bottom="0.9000000052564725" header="0.4999999924907534" footer="0.4999999924907534"/>
  <pageSetup fitToHeight="99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workbookViewId="0" topLeftCell="A1">
      <selection activeCell="A2" sqref="A2:I2"/>
    </sheetView>
  </sheetViews>
  <sheetFormatPr defaultColWidth="6.83203125" defaultRowHeight="27.75" customHeight="1"/>
  <cols>
    <col min="1" max="1" width="43.5" style="0" customWidth="1"/>
    <col min="2" max="2" width="20.66015625" style="0" customWidth="1"/>
    <col min="3" max="4" width="25.83203125" style="0" customWidth="1"/>
    <col min="5" max="5" width="7.83203125" style="0" customWidth="1"/>
    <col min="6" max="6" width="5.83203125" style="0" customWidth="1"/>
    <col min="7" max="7" width="7.66015625" style="0" customWidth="1"/>
    <col min="8" max="8" width="14.16015625" style="0" customWidth="1"/>
    <col min="9" max="12" width="10.66015625" style="0" customWidth="1"/>
    <col min="13" max="244" width="8" style="0" customWidth="1"/>
  </cols>
  <sheetData>
    <row r="1" spans="1:12" ht="23.25" customHeight="1">
      <c r="A1" s="54" t="s">
        <v>64</v>
      </c>
      <c r="B1" s="54"/>
      <c r="C1" s="55"/>
      <c r="D1" s="55"/>
      <c r="E1" s="55"/>
      <c r="F1" s="55"/>
      <c r="G1" s="55"/>
      <c r="H1" s="46"/>
      <c r="I1" s="46"/>
      <c r="J1" s="46"/>
      <c r="K1" s="46"/>
      <c r="L1" s="46"/>
    </row>
    <row r="2" spans="1:12" ht="69" customHeight="1">
      <c r="A2" s="31" t="s">
        <v>65</v>
      </c>
      <c r="B2" s="32"/>
      <c r="C2" s="32"/>
      <c r="D2" s="32"/>
      <c r="E2" s="32"/>
      <c r="F2" s="32"/>
      <c r="G2" s="32"/>
      <c r="H2" s="32"/>
      <c r="I2" s="32"/>
      <c r="J2" s="65"/>
      <c r="K2" s="65"/>
      <c r="L2" s="65"/>
    </row>
    <row r="3" spans="1:12" ht="18.75" customHeight="1">
      <c r="A3" s="56"/>
      <c r="B3" s="57"/>
      <c r="C3" s="55"/>
      <c r="D3" s="58"/>
      <c r="E3" s="58"/>
      <c r="F3" s="58"/>
      <c r="H3" s="66"/>
      <c r="I3" s="55" t="s">
        <v>50</v>
      </c>
      <c r="J3" s="66"/>
      <c r="K3" s="66"/>
      <c r="L3" s="66"/>
    </row>
    <row r="4" spans="1:12" ht="50.25" customHeight="1">
      <c r="A4" s="23" t="s">
        <v>66</v>
      </c>
      <c r="B4" s="49" t="s">
        <v>67</v>
      </c>
      <c r="C4" s="49" t="s">
        <v>68</v>
      </c>
      <c r="D4" s="49" t="s">
        <v>69</v>
      </c>
      <c r="E4" s="76" t="s">
        <v>70</v>
      </c>
      <c r="F4" s="76" t="s">
        <v>71</v>
      </c>
      <c r="G4" s="76" t="s">
        <v>72</v>
      </c>
      <c r="H4" s="67" t="s">
        <v>73</v>
      </c>
      <c r="I4" s="115" t="s">
        <v>74</v>
      </c>
      <c r="J4" s="66"/>
      <c r="K4" s="66"/>
      <c r="L4" s="66"/>
    </row>
    <row r="5" spans="1:12" ht="20.25" customHeight="1">
      <c r="A5" s="87">
        <v>0</v>
      </c>
      <c r="B5" s="88">
        <v>1</v>
      </c>
      <c r="C5" s="88">
        <v>2</v>
      </c>
      <c r="D5" s="88">
        <v>3</v>
      </c>
      <c r="E5" s="88">
        <v>4</v>
      </c>
      <c r="F5" s="88">
        <v>5</v>
      </c>
      <c r="G5" s="88">
        <v>6</v>
      </c>
      <c r="H5" s="67">
        <v>7</v>
      </c>
      <c r="I5" s="67">
        <v>8</v>
      </c>
      <c r="J5" s="46"/>
      <c r="K5" s="46"/>
      <c r="L5" s="46"/>
    </row>
    <row r="6" spans="1:12" ht="20.25" customHeight="1">
      <c r="A6" s="130" t="s">
        <v>75</v>
      </c>
      <c r="B6" s="89">
        <f>C6+D6</f>
        <v>964.66</v>
      </c>
      <c r="C6" s="89">
        <v>952.66</v>
      </c>
      <c r="D6" s="89">
        <v>12</v>
      </c>
      <c r="E6" s="89">
        <v>0</v>
      </c>
      <c r="F6" s="89">
        <v>0</v>
      </c>
      <c r="G6" s="89">
        <v>0</v>
      </c>
      <c r="H6" s="69">
        <v>0</v>
      </c>
      <c r="I6" s="69">
        <v>0</v>
      </c>
      <c r="J6" s="70"/>
      <c r="K6" s="70"/>
      <c r="L6" s="70"/>
    </row>
    <row r="7" spans="1:12" ht="20.25" customHeight="1">
      <c r="A7" s="130" t="s">
        <v>76</v>
      </c>
      <c r="B7" s="89">
        <f aca="true" t="shared" si="0" ref="B7:B18">C7+D7</f>
        <v>964.66</v>
      </c>
      <c r="C7" s="89">
        <v>952.66</v>
      </c>
      <c r="D7" s="89">
        <v>12</v>
      </c>
      <c r="E7" s="89">
        <v>0</v>
      </c>
      <c r="F7" s="89">
        <v>0</v>
      </c>
      <c r="G7" s="89">
        <v>0</v>
      </c>
      <c r="H7" s="69">
        <v>0</v>
      </c>
      <c r="I7" s="69">
        <v>0</v>
      </c>
      <c r="J7" s="46"/>
      <c r="K7" s="46"/>
      <c r="L7" s="46"/>
    </row>
    <row r="8" spans="1:12" ht="20.25" customHeight="1">
      <c r="A8" s="130" t="s">
        <v>77</v>
      </c>
      <c r="B8" s="89">
        <f t="shared" si="0"/>
        <v>952.66</v>
      </c>
      <c r="C8" s="89">
        <v>952.66</v>
      </c>
      <c r="D8" s="89">
        <v>0</v>
      </c>
      <c r="E8" s="89">
        <v>0</v>
      </c>
      <c r="F8" s="89">
        <v>0</v>
      </c>
      <c r="G8" s="89">
        <v>0</v>
      </c>
      <c r="H8" s="69">
        <v>0</v>
      </c>
      <c r="I8" s="69">
        <v>0</v>
      </c>
      <c r="J8" s="46"/>
      <c r="K8" s="46"/>
      <c r="L8" s="46"/>
    </row>
    <row r="9" spans="1:12" ht="20.25" customHeight="1">
      <c r="A9" s="130" t="s">
        <v>78</v>
      </c>
      <c r="B9" s="89">
        <f t="shared" si="0"/>
        <v>12</v>
      </c>
      <c r="C9" s="89">
        <v>0</v>
      </c>
      <c r="D9" s="89">
        <v>12</v>
      </c>
      <c r="E9" s="89">
        <v>0</v>
      </c>
      <c r="F9" s="89">
        <v>0</v>
      </c>
      <c r="G9" s="89">
        <v>0</v>
      </c>
      <c r="H9" s="69">
        <v>0</v>
      </c>
      <c r="I9" s="69">
        <v>0</v>
      </c>
      <c r="J9" s="46"/>
      <c r="K9" s="46"/>
      <c r="L9" s="46"/>
    </row>
    <row r="10" spans="1:12" ht="18" customHeight="1">
      <c r="A10" s="130" t="s">
        <v>79</v>
      </c>
      <c r="B10" s="89">
        <f t="shared" si="0"/>
        <v>118.18</v>
      </c>
      <c r="C10" s="91">
        <v>118.18</v>
      </c>
      <c r="D10" s="91">
        <v>0</v>
      </c>
      <c r="E10" s="91">
        <v>0</v>
      </c>
      <c r="F10" s="91">
        <v>0</v>
      </c>
      <c r="G10" s="91">
        <v>0</v>
      </c>
      <c r="H10" s="92">
        <v>0</v>
      </c>
      <c r="I10" s="92">
        <v>0</v>
      </c>
      <c r="J10" s="46"/>
      <c r="K10" s="46"/>
      <c r="L10" s="46"/>
    </row>
    <row r="11" spans="1:12" ht="18" customHeight="1">
      <c r="A11" s="130" t="s">
        <v>80</v>
      </c>
      <c r="B11" s="89">
        <f t="shared" si="0"/>
        <v>118.18</v>
      </c>
      <c r="C11" s="91">
        <v>118.18</v>
      </c>
      <c r="D11" s="91">
        <v>0</v>
      </c>
      <c r="E11" s="91">
        <v>0</v>
      </c>
      <c r="F11" s="91">
        <v>0</v>
      </c>
      <c r="G11" s="91">
        <v>0</v>
      </c>
      <c r="H11" s="92">
        <v>0</v>
      </c>
      <c r="I11" s="92">
        <v>0</v>
      </c>
      <c r="J11" s="46"/>
      <c r="K11" s="46"/>
      <c r="L11" s="46"/>
    </row>
    <row r="12" spans="1:12" ht="18" customHeight="1">
      <c r="A12" s="130" t="s">
        <v>81</v>
      </c>
      <c r="B12" s="89">
        <f t="shared" si="0"/>
        <v>78.79</v>
      </c>
      <c r="C12" s="91">
        <v>78.79</v>
      </c>
      <c r="D12" s="91">
        <v>0</v>
      </c>
      <c r="E12" s="91">
        <v>0</v>
      </c>
      <c r="F12" s="91">
        <v>0</v>
      </c>
      <c r="G12" s="91">
        <v>0</v>
      </c>
      <c r="H12" s="92">
        <v>0</v>
      </c>
      <c r="I12" s="92">
        <v>0</v>
      </c>
      <c r="J12" s="46"/>
      <c r="K12" s="46"/>
      <c r="L12" s="46"/>
    </row>
    <row r="13" spans="1:12" ht="18" customHeight="1">
      <c r="A13" s="130" t="s">
        <v>82</v>
      </c>
      <c r="B13" s="89">
        <f t="shared" si="0"/>
        <v>39.39</v>
      </c>
      <c r="C13" s="91">
        <v>39.39</v>
      </c>
      <c r="D13" s="91">
        <v>0</v>
      </c>
      <c r="E13" s="91">
        <v>0</v>
      </c>
      <c r="F13" s="91">
        <v>0</v>
      </c>
      <c r="G13" s="91">
        <v>0</v>
      </c>
      <c r="H13" s="92">
        <v>0</v>
      </c>
      <c r="I13" s="92">
        <v>0</v>
      </c>
      <c r="J13" s="46"/>
      <c r="K13" s="46"/>
      <c r="L13" s="46"/>
    </row>
    <row r="14" spans="1:12" ht="18" customHeight="1">
      <c r="A14" s="130" t="s">
        <v>83</v>
      </c>
      <c r="B14" s="89">
        <f t="shared" si="0"/>
        <v>61.55</v>
      </c>
      <c r="C14" s="91">
        <v>61.55</v>
      </c>
      <c r="D14" s="91">
        <v>0</v>
      </c>
      <c r="E14" s="91">
        <v>0</v>
      </c>
      <c r="F14" s="91">
        <v>0</v>
      </c>
      <c r="G14" s="91">
        <v>0</v>
      </c>
      <c r="H14" s="92">
        <v>0</v>
      </c>
      <c r="I14" s="92">
        <v>0</v>
      </c>
      <c r="J14" s="46"/>
      <c r="K14" s="46"/>
      <c r="L14" s="46"/>
    </row>
    <row r="15" spans="1:12" ht="18" customHeight="1">
      <c r="A15" s="130" t="s">
        <v>84</v>
      </c>
      <c r="B15" s="89">
        <f t="shared" si="0"/>
        <v>61.55</v>
      </c>
      <c r="C15" s="91">
        <v>61.55</v>
      </c>
      <c r="D15" s="91">
        <v>0</v>
      </c>
      <c r="E15" s="91">
        <v>0</v>
      </c>
      <c r="F15" s="91">
        <v>0</v>
      </c>
      <c r="G15" s="91">
        <v>0</v>
      </c>
      <c r="H15" s="92">
        <v>0</v>
      </c>
      <c r="I15" s="92">
        <v>0</v>
      </c>
      <c r="J15" s="46"/>
      <c r="K15" s="46"/>
      <c r="L15" s="46"/>
    </row>
    <row r="16" spans="1:9" ht="27.75" customHeight="1">
      <c r="A16" s="130" t="s">
        <v>85</v>
      </c>
      <c r="B16" s="89">
        <f t="shared" si="0"/>
        <v>51.7</v>
      </c>
      <c r="C16" s="93">
        <v>51.7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</row>
    <row r="17" spans="1:9" ht="27.75" customHeight="1">
      <c r="A17" s="130" t="s">
        <v>86</v>
      </c>
      <c r="B17" s="89">
        <f t="shared" si="0"/>
        <v>9.85</v>
      </c>
      <c r="C17" s="131">
        <v>9.85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</row>
    <row r="18" spans="1:9" ht="27.75" customHeight="1">
      <c r="A18" s="130" t="s">
        <v>87</v>
      </c>
      <c r="B18" s="89">
        <v>1144.39</v>
      </c>
      <c r="C18" s="93">
        <v>1132.39</v>
      </c>
      <c r="D18" s="93">
        <v>12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</row>
    <row r="19" ht="27.75" customHeight="1">
      <c r="H19" s="20"/>
    </row>
  </sheetData>
  <sheetProtection/>
  <mergeCells count="1">
    <mergeCell ref="A2:I2"/>
  </mergeCells>
  <printOptions horizontalCentered="1"/>
  <pageMargins left="0.7499999887361302" right="0.7499999887361302" top="1.0401574645455427" bottom="0.9000000052564725" header="0.4999999924907534" footer="0.4999999924907534"/>
  <pageSetup fitToHeight="99" fitToWidth="1" horizontalDpi="1200" verticalDpi="1200" orientation="landscape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9"/>
  <sheetViews>
    <sheetView showGridLines="0" showZeros="0" workbookViewId="0" topLeftCell="A1">
      <selection activeCell="D6" sqref="D6:D13"/>
    </sheetView>
  </sheetViews>
  <sheetFormatPr defaultColWidth="9.16015625" defaultRowHeight="12.75" customHeight="1"/>
  <cols>
    <col min="1" max="1" width="32.83203125" style="0" customWidth="1"/>
    <col min="2" max="2" width="23" style="0" customWidth="1"/>
    <col min="3" max="3" width="35.33203125" style="0" customWidth="1"/>
    <col min="4" max="4" width="24.16015625" style="0" customWidth="1"/>
    <col min="5" max="163" width="9" style="0" customWidth="1"/>
    <col min="164" max="254" width="9.16015625" style="0" customWidth="1"/>
  </cols>
  <sheetData>
    <row r="1" spans="1:254" ht="18" customHeight="1">
      <c r="A1" s="94" t="s">
        <v>88</v>
      </c>
      <c r="B1" s="95"/>
      <c r="C1" s="96"/>
      <c r="D1" s="9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</row>
    <row r="2" spans="1:254" ht="75" customHeight="1">
      <c r="A2" s="21" t="s">
        <v>89</v>
      </c>
      <c r="B2" s="4"/>
      <c r="C2" s="4"/>
      <c r="D2" s="4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  <c r="IL2" s="127"/>
      <c r="IM2" s="127"/>
      <c r="IN2" s="127"/>
      <c r="IO2" s="127"/>
      <c r="IP2" s="127"/>
      <c r="IQ2" s="127"/>
      <c r="IR2" s="127"/>
      <c r="IS2" s="127"/>
      <c r="IT2" s="127"/>
    </row>
    <row r="3" spans="1:254" ht="18" customHeight="1">
      <c r="A3" s="7"/>
      <c r="B3" s="95"/>
      <c r="C3" s="46"/>
      <c r="D3" s="33" t="s">
        <v>4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</row>
    <row r="4" spans="1:254" ht="23.25" customHeight="1">
      <c r="A4" s="97" t="s">
        <v>5</v>
      </c>
      <c r="B4" s="98"/>
      <c r="C4" s="97" t="s">
        <v>6</v>
      </c>
      <c r="D4" s="99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</row>
    <row r="5" spans="1:254" ht="23.25" customHeight="1">
      <c r="A5" s="100" t="s">
        <v>7</v>
      </c>
      <c r="B5" s="101" t="s">
        <v>8</v>
      </c>
      <c r="C5" s="100" t="s">
        <v>7</v>
      </c>
      <c r="D5" s="102" t="s">
        <v>8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</row>
    <row r="6" spans="1:254" ht="19.5" customHeight="1">
      <c r="A6" s="103" t="s">
        <v>90</v>
      </c>
      <c r="B6" s="89">
        <v>1144.39</v>
      </c>
      <c r="C6" s="104" t="s">
        <v>10</v>
      </c>
      <c r="D6" s="105">
        <v>964.66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</row>
    <row r="7" spans="1:254" ht="19.5" customHeight="1">
      <c r="A7" s="106" t="s">
        <v>91</v>
      </c>
      <c r="B7" s="107"/>
      <c r="C7" s="104" t="s">
        <v>12</v>
      </c>
      <c r="D7" s="105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</row>
    <row r="8" spans="1:254" ht="19.5" customHeight="1">
      <c r="A8" s="106" t="s">
        <v>92</v>
      </c>
      <c r="B8" s="107"/>
      <c r="C8" s="104" t="s">
        <v>14</v>
      </c>
      <c r="D8" s="105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</row>
    <row r="9" spans="1:254" ht="19.5" customHeight="1">
      <c r="A9" s="103" t="s">
        <v>93</v>
      </c>
      <c r="B9" s="108"/>
      <c r="C9" s="109" t="s">
        <v>16</v>
      </c>
      <c r="D9" s="105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</row>
    <row r="10" spans="1:254" ht="19.5" customHeight="1">
      <c r="A10" s="106" t="s">
        <v>93</v>
      </c>
      <c r="B10" s="89"/>
      <c r="C10" s="104" t="s">
        <v>18</v>
      </c>
      <c r="D10" s="10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</row>
    <row r="11" spans="1:254" ht="19.5" customHeight="1">
      <c r="A11" s="106" t="s">
        <v>93</v>
      </c>
      <c r="B11" s="89"/>
      <c r="C11" s="104" t="s">
        <v>20</v>
      </c>
      <c r="D11" s="10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</row>
    <row r="12" spans="1:254" ht="19.5" customHeight="1">
      <c r="A12" s="103" t="s">
        <v>93</v>
      </c>
      <c r="B12" s="110"/>
      <c r="C12" s="104" t="s">
        <v>22</v>
      </c>
      <c r="D12" s="105">
        <v>118.18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</row>
    <row r="13" spans="1:254" ht="19.5" customHeight="1">
      <c r="A13" s="103" t="s">
        <v>93</v>
      </c>
      <c r="B13" s="111"/>
      <c r="C13" s="104" t="s">
        <v>24</v>
      </c>
      <c r="D13" s="105">
        <v>61.55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</row>
    <row r="14" spans="1:254" ht="19.5" customHeight="1">
      <c r="A14" s="112"/>
      <c r="B14" s="110"/>
      <c r="C14" s="109" t="s">
        <v>25</v>
      </c>
      <c r="D14" s="105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</row>
    <row r="15" spans="1:254" ht="19.5" customHeight="1">
      <c r="A15" s="113"/>
      <c r="B15" s="114"/>
      <c r="C15" s="104" t="s">
        <v>26</v>
      </c>
      <c r="D15" s="105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</row>
    <row r="16" spans="1:254" ht="19.5" customHeight="1">
      <c r="A16" s="113"/>
      <c r="B16" s="114"/>
      <c r="C16" s="104" t="s">
        <v>27</v>
      </c>
      <c r="D16" s="105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</row>
    <row r="17" spans="1:254" ht="19.5" customHeight="1">
      <c r="A17" s="103"/>
      <c r="B17" s="89"/>
      <c r="C17" s="104" t="s">
        <v>28</v>
      </c>
      <c r="D17" s="105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</row>
    <row r="18" spans="1:254" ht="19.5" customHeight="1">
      <c r="A18" s="115"/>
      <c r="B18" s="107"/>
      <c r="C18" s="104" t="s">
        <v>29</v>
      </c>
      <c r="D18" s="10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</row>
    <row r="19" spans="1:254" ht="19.5" customHeight="1">
      <c r="A19" s="115"/>
      <c r="B19" s="89"/>
      <c r="C19" s="116" t="s">
        <v>30</v>
      </c>
      <c r="D19" s="105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</row>
    <row r="20" spans="1:254" ht="19.5" customHeight="1">
      <c r="A20" s="115"/>
      <c r="B20" s="89"/>
      <c r="C20" s="116" t="s">
        <v>31</v>
      </c>
      <c r="D20" s="105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</row>
    <row r="21" spans="1:254" ht="19.5" customHeight="1">
      <c r="A21" s="115"/>
      <c r="B21" s="117"/>
      <c r="C21" s="116" t="s">
        <v>32</v>
      </c>
      <c r="D21" s="105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</row>
    <row r="22" spans="1:254" ht="19.5" customHeight="1">
      <c r="A22" s="118"/>
      <c r="B22" s="117"/>
      <c r="C22" s="118" t="s">
        <v>33</v>
      </c>
      <c r="D22" s="105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</row>
    <row r="23" spans="1:254" ht="19.5" customHeight="1">
      <c r="A23" s="118"/>
      <c r="B23" s="89"/>
      <c r="C23" s="118" t="s">
        <v>34</v>
      </c>
      <c r="D23" s="105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</row>
    <row r="24" spans="1:254" ht="19.5" customHeight="1">
      <c r="A24" s="118"/>
      <c r="B24" s="107"/>
      <c r="C24" s="118" t="s">
        <v>35</v>
      </c>
      <c r="D24" s="105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</row>
    <row r="25" spans="1:254" ht="18" customHeight="1">
      <c r="A25" s="118"/>
      <c r="B25" s="89"/>
      <c r="C25" s="118" t="s">
        <v>36</v>
      </c>
      <c r="D25" s="105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</row>
    <row r="26" spans="1:254" ht="18" customHeight="1">
      <c r="A26" s="118"/>
      <c r="B26" s="105"/>
      <c r="C26" s="118" t="s">
        <v>37</v>
      </c>
      <c r="D26" s="105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</row>
    <row r="27" spans="1:254" ht="19.5" customHeight="1">
      <c r="A27" s="34" t="s">
        <v>38</v>
      </c>
      <c r="B27" s="89">
        <v>1144.39</v>
      </c>
      <c r="C27" s="119" t="s">
        <v>39</v>
      </c>
      <c r="D27" s="89">
        <f>SUM(D6:D26)</f>
        <v>1144.3899999999999</v>
      </c>
      <c r="E27" s="128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9"/>
      <c r="FV27" s="129"/>
      <c r="FW27" s="129"/>
      <c r="FX27" s="129"/>
      <c r="FY27" s="129"/>
      <c r="FZ27" s="129"/>
      <c r="GA27" s="129"/>
      <c r="GB27" s="129"/>
      <c r="GC27" s="129"/>
      <c r="GD27" s="129"/>
      <c r="GE27" s="129"/>
      <c r="GF27" s="129"/>
      <c r="GG27" s="129"/>
      <c r="GH27" s="129"/>
      <c r="GI27" s="129"/>
      <c r="GJ27" s="129"/>
      <c r="GK27" s="129"/>
      <c r="GL27" s="129"/>
      <c r="GM27" s="129"/>
      <c r="GN27" s="129"/>
      <c r="GO27" s="129"/>
      <c r="GP27" s="129"/>
      <c r="GQ27" s="129"/>
      <c r="GR27" s="129"/>
      <c r="GS27" s="129"/>
      <c r="GT27" s="129"/>
      <c r="GU27" s="129"/>
      <c r="GV27" s="129"/>
      <c r="GW27" s="129"/>
      <c r="GX27" s="129"/>
      <c r="GY27" s="129"/>
      <c r="GZ27" s="129"/>
      <c r="HA27" s="129"/>
      <c r="HB27" s="129"/>
      <c r="HC27" s="129"/>
      <c r="HD27" s="129"/>
      <c r="HE27" s="129"/>
      <c r="HF27" s="129"/>
      <c r="HG27" s="129"/>
      <c r="HH27" s="129"/>
      <c r="HI27" s="129"/>
      <c r="HJ27" s="129"/>
      <c r="HK27" s="129"/>
      <c r="HL27" s="129"/>
      <c r="HM27" s="129"/>
      <c r="HN27" s="129"/>
      <c r="HO27" s="129"/>
      <c r="HP27" s="129"/>
      <c r="HQ27" s="129"/>
      <c r="HR27" s="129"/>
      <c r="HS27" s="129"/>
      <c r="HT27" s="129"/>
      <c r="HU27" s="129"/>
      <c r="HV27" s="129"/>
      <c r="HW27" s="129"/>
      <c r="HX27" s="129"/>
      <c r="HY27" s="129"/>
      <c r="HZ27" s="129"/>
      <c r="IA27" s="129"/>
      <c r="IB27" s="129"/>
      <c r="IC27" s="129"/>
      <c r="ID27" s="129"/>
      <c r="IE27" s="129"/>
      <c r="IF27" s="129"/>
      <c r="IG27" s="129"/>
      <c r="IH27" s="129"/>
      <c r="II27" s="129"/>
      <c r="IJ27" s="129"/>
      <c r="IK27" s="129"/>
      <c r="IL27" s="129"/>
      <c r="IM27" s="129"/>
      <c r="IN27" s="129"/>
      <c r="IO27" s="129"/>
      <c r="IP27" s="129"/>
      <c r="IQ27" s="129"/>
      <c r="IR27" s="129"/>
      <c r="IS27" s="129"/>
      <c r="IT27" s="129"/>
    </row>
    <row r="28" spans="1:254" ht="17.25" customHeight="1">
      <c r="A28" s="103" t="s">
        <v>94</v>
      </c>
      <c r="B28" s="120"/>
      <c r="C28" s="104" t="s">
        <v>41</v>
      </c>
      <c r="D28" s="107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</row>
    <row r="29" spans="1:254" ht="17.25" customHeight="1">
      <c r="A29" s="103" t="s">
        <v>95</v>
      </c>
      <c r="B29" s="87"/>
      <c r="C29" s="121"/>
      <c r="D29" s="107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</row>
    <row r="30" spans="1:254" ht="17.25" customHeight="1">
      <c r="A30" s="103" t="s">
        <v>96</v>
      </c>
      <c r="B30" s="87"/>
      <c r="C30" s="121"/>
      <c r="D30" s="107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</row>
    <row r="31" spans="1:254" ht="17.25" customHeight="1">
      <c r="A31" s="103" t="s">
        <v>97</v>
      </c>
      <c r="B31" s="122"/>
      <c r="C31" s="121"/>
      <c r="D31" s="107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</row>
    <row r="32" spans="1:254" ht="19.5" customHeight="1">
      <c r="A32" s="103" t="s">
        <v>44</v>
      </c>
      <c r="B32" s="123"/>
      <c r="C32" s="124"/>
      <c r="D32" s="117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</row>
    <row r="33" spans="1:254" ht="19.5" customHeight="1">
      <c r="A33" s="125" t="s">
        <v>45</v>
      </c>
      <c r="B33" s="89"/>
      <c r="C33" s="126" t="s">
        <v>46</v>
      </c>
      <c r="D33" s="89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</row>
    <row r="34" spans="1:254" ht="18" customHeight="1">
      <c r="A34" s="66" t="s">
        <v>47</v>
      </c>
      <c r="B34" s="9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</row>
    <row r="35" spans="1:254" ht="18" customHeight="1">
      <c r="A35" s="66"/>
      <c r="B35" s="9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</row>
    <row r="36" spans="1:254" ht="18" customHeight="1">
      <c r="A36" s="66"/>
      <c r="B36" s="9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</row>
    <row r="37" spans="1:254" ht="18" customHeight="1">
      <c r="A37" s="66"/>
      <c r="B37" s="95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</row>
    <row r="38" spans="1:254" ht="18" customHeight="1">
      <c r="A38" s="66"/>
      <c r="B38" s="9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</row>
    <row r="39" ht="18" customHeight="1">
      <c r="C39" s="20"/>
    </row>
  </sheetData>
  <sheetProtection/>
  <mergeCells count="1">
    <mergeCell ref="A2:D2"/>
  </mergeCells>
  <printOptions horizontalCentered="1"/>
  <pageMargins left="0.7499999887361302" right="0.7499999887361302" top="0.740157478437649" bottom="0.9000000052564725" header="0.4999999924907534" footer="0.4999999924907534"/>
  <pageSetup fitToHeight="99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3">
      <selection activeCell="A7" sqref="A7:A18"/>
    </sheetView>
  </sheetViews>
  <sheetFormatPr defaultColWidth="6.83203125" defaultRowHeight="27.75" customHeight="1"/>
  <cols>
    <col min="1" max="1" width="43.5" style="0" customWidth="1"/>
    <col min="2" max="2" width="20.66015625" style="0" customWidth="1"/>
    <col min="3" max="4" width="25.83203125" style="0" customWidth="1"/>
    <col min="5" max="5" width="20.5" style="0" customWidth="1"/>
    <col min="6" max="8" width="10.66015625" style="0" customWidth="1"/>
    <col min="9" max="239" width="5.66015625" style="0" customWidth="1"/>
  </cols>
  <sheetData>
    <row r="1" spans="1:8" ht="23.25" customHeight="1">
      <c r="A1" s="54" t="s">
        <v>98</v>
      </c>
      <c r="B1" s="54"/>
      <c r="C1" s="55"/>
      <c r="D1" s="55"/>
      <c r="E1" s="46"/>
      <c r="F1" s="46"/>
      <c r="G1" s="46"/>
      <c r="H1" s="46"/>
    </row>
    <row r="2" spans="1:8" ht="64.5" customHeight="1">
      <c r="A2" s="31" t="s">
        <v>99</v>
      </c>
      <c r="B2" s="32"/>
      <c r="C2" s="32"/>
      <c r="D2" s="32"/>
      <c r="E2" s="32"/>
      <c r="F2" s="65"/>
      <c r="G2" s="65"/>
      <c r="H2" s="65"/>
    </row>
    <row r="3" spans="1:8" ht="18.75" customHeight="1">
      <c r="A3" s="56"/>
      <c r="B3" s="57"/>
      <c r="C3" s="55"/>
      <c r="D3" s="58"/>
      <c r="E3" s="55" t="s">
        <v>50</v>
      </c>
      <c r="F3" s="66"/>
      <c r="G3" s="66"/>
      <c r="H3" s="66"/>
    </row>
    <row r="4" spans="1:8" ht="50.25" customHeight="1">
      <c r="A4" s="23" t="s">
        <v>66</v>
      </c>
      <c r="B4" s="49" t="s">
        <v>67</v>
      </c>
      <c r="C4" s="49" t="s">
        <v>68</v>
      </c>
      <c r="D4" s="49" t="s">
        <v>69</v>
      </c>
      <c r="E4" s="67" t="s">
        <v>100</v>
      </c>
      <c r="F4" s="66"/>
      <c r="G4" s="66"/>
      <c r="H4" s="66"/>
    </row>
    <row r="5" spans="1:8" ht="20.25" customHeight="1">
      <c r="A5" s="87">
        <v>0</v>
      </c>
      <c r="B5" s="88">
        <v>1</v>
      </c>
      <c r="C5" s="88">
        <v>2</v>
      </c>
      <c r="D5" s="88">
        <v>3</v>
      </c>
      <c r="E5" s="67">
        <v>8</v>
      </c>
      <c r="F5" s="46"/>
      <c r="G5" s="46"/>
      <c r="H5" s="46"/>
    </row>
    <row r="6" spans="1:8" ht="20.25" customHeight="1">
      <c r="A6" s="23" t="s">
        <v>101</v>
      </c>
      <c r="B6" s="89">
        <v>1144.39</v>
      </c>
      <c r="C6" s="89">
        <v>1132.39</v>
      </c>
      <c r="D6" s="69">
        <v>12</v>
      </c>
      <c r="E6" s="69"/>
      <c r="F6" s="70"/>
      <c r="G6" s="70"/>
      <c r="H6" s="70"/>
    </row>
    <row r="7" spans="1:8" ht="20.25" customHeight="1">
      <c r="A7" s="90" t="s">
        <v>75</v>
      </c>
      <c r="B7" s="89">
        <v>964.66</v>
      </c>
      <c r="C7" s="89">
        <v>952.66</v>
      </c>
      <c r="D7" s="69">
        <v>12</v>
      </c>
      <c r="E7" s="69"/>
      <c r="F7" s="46"/>
      <c r="G7" s="46"/>
      <c r="H7" s="46"/>
    </row>
    <row r="8" spans="1:8" ht="20.25" customHeight="1">
      <c r="A8" s="90" t="s">
        <v>102</v>
      </c>
      <c r="B8" s="89">
        <v>964.66</v>
      </c>
      <c r="C8" s="89">
        <v>952.66</v>
      </c>
      <c r="D8" s="69">
        <v>12</v>
      </c>
      <c r="E8" s="69"/>
      <c r="F8" s="46"/>
      <c r="G8" s="46"/>
      <c r="H8" s="46"/>
    </row>
    <row r="9" spans="1:8" ht="20.25" customHeight="1">
      <c r="A9" s="90" t="s">
        <v>103</v>
      </c>
      <c r="B9" s="89">
        <v>952.66</v>
      </c>
      <c r="C9" s="89">
        <v>952.66</v>
      </c>
      <c r="D9" s="69">
        <v>0</v>
      </c>
      <c r="E9" s="69"/>
      <c r="F9" s="46"/>
      <c r="G9" s="46"/>
      <c r="H9" s="46"/>
    </row>
    <row r="10" spans="1:8" ht="20.25" customHeight="1">
      <c r="A10" s="90" t="s">
        <v>104</v>
      </c>
      <c r="B10" s="89">
        <v>12</v>
      </c>
      <c r="C10" s="89">
        <v>0</v>
      </c>
      <c r="D10" s="69">
        <v>12</v>
      </c>
      <c r="E10" s="69"/>
      <c r="F10" s="46"/>
      <c r="G10" s="46"/>
      <c r="H10" s="46"/>
    </row>
    <row r="11" spans="1:8" ht="20.25" customHeight="1">
      <c r="A11" s="90" t="s">
        <v>79</v>
      </c>
      <c r="B11" s="89">
        <v>118.18</v>
      </c>
      <c r="C11" s="89">
        <v>118.18</v>
      </c>
      <c r="D11" s="69">
        <v>0</v>
      </c>
      <c r="E11" s="69"/>
      <c r="F11" s="46"/>
      <c r="G11" s="46"/>
      <c r="H11" s="46"/>
    </row>
    <row r="12" spans="1:8" ht="18" customHeight="1">
      <c r="A12" s="90" t="s">
        <v>105</v>
      </c>
      <c r="B12" s="91">
        <v>118.18</v>
      </c>
      <c r="C12" s="91">
        <v>118.18</v>
      </c>
      <c r="D12" s="92">
        <v>0</v>
      </c>
      <c r="E12" s="92"/>
      <c r="F12" s="46"/>
      <c r="G12" s="46"/>
      <c r="H12" s="46"/>
    </row>
    <row r="13" spans="1:8" ht="18" customHeight="1">
      <c r="A13" s="90" t="s">
        <v>106</v>
      </c>
      <c r="B13" s="91">
        <v>78.79</v>
      </c>
      <c r="C13" s="91">
        <v>78.79</v>
      </c>
      <c r="D13" s="92">
        <v>0</v>
      </c>
      <c r="E13" s="92"/>
      <c r="F13" s="46"/>
      <c r="G13" s="46"/>
      <c r="H13" s="46"/>
    </row>
    <row r="14" spans="1:8" ht="18" customHeight="1">
      <c r="A14" s="90" t="s">
        <v>107</v>
      </c>
      <c r="B14" s="91">
        <v>39.39</v>
      </c>
      <c r="C14" s="91">
        <v>39.39</v>
      </c>
      <c r="D14" s="92">
        <v>0</v>
      </c>
      <c r="E14" s="92"/>
      <c r="F14" s="46"/>
      <c r="G14" s="46"/>
      <c r="H14" s="46"/>
    </row>
    <row r="15" spans="1:5" ht="27.75" customHeight="1">
      <c r="A15" s="90" t="s">
        <v>83</v>
      </c>
      <c r="B15" s="93">
        <v>61.55</v>
      </c>
      <c r="C15" s="93">
        <v>61.55</v>
      </c>
      <c r="D15" s="93">
        <v>0</v>
      </c>
      <c r="E15" s="93"/>
    </row>
    <row r="16" spans="1:5" ht="27.75" customHeight="1">
      <c r="A16" s="90" t="s">
        <v>108</v>
      </c>
      <c r="B16" s="93">
        <v>61.55</v>
      </c>
      <c r="C16" s="93">
        <v>61.55</v>
      </c>
      <c r="D16" s="93">
        <v>0</v>
      </c>
      <c r="E16" s="93"/>
    </row>
    <row r="17" spans="1:5" ht="27.75" customHeight="1">
      <c r="A17" s="90" t="s">
        <v>109</v>
      </c>
      <c r="B17" s="93">
        <v>51.7</v>
      </c>
      <c r="C17" s="93">
        <v>51.7</v>
      </c>
      <c r="D17" s="93">
        <v>0</v>
      </c>
      <c r="E17" s="93"/>
    </row>
    <row r="18" spans="1:5" ht="27.75" customHeight="1">
      <c r="A18" s="90" t="s">
        <v>110</v>
      </c>
      <c r="B18" s="93">
        <v>9.85</v>
      </c>
      <c r="C18" s="93">
        <v>9.85</v>
      </c>
      <c r="D18" s="93">
        <v>0</v>
      </c>
      <c r="E18" s="93"/>
    </row>
  </sheetData>
  <sheetProtection/>
  <mergeCells count="1">
    <mergeCell ref="A2:E2"/>
  </mergeCells>
  <printOptions horizontalCentered="1"/>
  <pageMargins left="0.7499999887361302" right="0.7499999887361302" top="1.0401574645455427" bottom="0.9000000052564725" header="0.4999999924907534" footer="0.4999999924907534"/>
  <pageSetup fitToHeight="99" fitToWidth="1" horizontalDpi="1200" verticalDpi="12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6"/>
  <sheetViews>
    <sheetView showGridLines="0" showZeros="0" view="pageBreakPreview" zoomScale="60" workbookViewId="0" topLeftCell="A19">
      <selection activeCell="P43" sqref="P43"/>
    </sheetView>
  </sheetViews>
  <sheetFormatPr defaultColWidth="9.16015625" defaultRowHeight="12.75" customHeight="1"/>
  <cols>
    <col min="1" max="1" width="39.16015625" style="0" customWidth="1"/>
    <col min="2" max="2" width="24.33203125" style="0" customWidth="1"/>
    <col min="3" max="5" width="21.33203125" style="0" customWidth="1"/>
    <col min="6" max="7" width="5.66015625" style="0" customWidth="1"/>
    <col min="8" max="8" width="11.16015625" style="0" customWidth="1"/>
    <col min="9" max="243" width="5.66015625" style="0" customWidth="1"/>
  </cols>
  <sheetData>
    <row r="1" spans="1:4" ht="26.25" customHeight="1">
      <c r="A1" s="1" t="s">
        <v>111</v>
      </c>
      <c r="B1" s="72"/>
      <c r="C1" s="72"/>
      <c r="D1" s="72"/>
    </row>
    <row r="2" spans="1:243" ht="63.75" customHeight="1">
      <c r="A2" s="73" t="s">
        <v>112</v>
      </c>
      <c r="B2" s="74"/>
      <c r="C2" s="74"/>
      <c r="D2" s="74"/>
      <c r="E2" s="74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</row>
    <row r="3" spans="1:243" ht="17.25" customHeight="1">
      <c r="A3" s="7"/>
      <c r="B3" s="75"/>
      <c r="C3" s="75"/>
      <c r="D3" s="75"/>
      <c r="E3" s="33" t="s">
        <v>50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</row>
    <row r="4" spans="1:243" ht="31.5" customHeight="1">
      <c r="A4" s="76" t="s">
        <v>113</v>
      </c>
      <c r="B4" s="77" t="s">
        <v>114</v>
      </c>
      <c r="C4" s="77"/>
      <c r="D4" s="77"/>
      <c r="E4" s="49" t="s">
        <v>115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</row>
    <row r="5" spans="1:243" ht="30.75" customHeight="1">
      <c r="A5" s="41"/>
      <c r="B5" s="78" t="s">
        <v>101</v>
      </c>
      <c r="C5" s="78" t="s">
        <v>116</v>
      </c>
      <c r="D5" s="78" t="s">
        <v>117</v>
      </c>
      <c r="E5" s="51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</row>
    <row r="6" spans="1:243" s="71" customFormat="1" ht="21" customHeight="1">
      <c r="A6" s="79" t="s">
        <v>101</v>
      </c>
      <c r="B6" s="28">
        <f>B7+B18+B30+B35</f>
        <v>1132.3899999999999</v>
      </c>
      <c r="C6" s="28">
        <f>C7+C18+C30+C35</f>
        <v>1051.7</v>
      </c>
      <c r="D6" s="28">
        <f>D7+D18+D30+D35</f>
        <v>80.69</v>
      </c>
      <c r="E6" s="52"/>
      <c r="F6" s="83"/>
      <c r="G6" s="83"/>
      <c r="H6" s="84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</row>
    <row r="7" spans="1:5" s="71" customFormat="1" ht="21" customHeight="1">
      <c r="A7" s="80" t="s">
        <v>118</v>
      </c>
      <c r="B7" s="28">
        <v>988.14</v>
      </c>
      <c r="C7" s="28">
        <v>988.14</v>
      </c>
      <c r="D7" s="28">
        <v>0</v>
      </c>
      <c r="E7" s="52"/>
    </row>
    <row r="8" spans="1:5" s="71" customFormat="1" ht="21" customHeight="1">
      <c r="A8" s="80" t="s">
        <v>119</v>
      </c>
      <c r="B8" s="28">
        <v>193.81</v>
      </c>
      <c r="C8" s="28">
        <v>193.81</v>
      </c>
      <c r="D8" s="28">
        <v>0</v>
      </c>
      <c r="E8" s="52"/>
    </row>
    <row r="9" spans="1:5" s="71" customFormat="1" ht="21" customHeight="1">
      <c r="A9" s="80" t="s">
        <v>120</v>
      </c>
      <c r="B9" s="28">
        <v>204.68</v>
      </c>
      <c r="C9" s="28">
        <v>204.68</v>
      </c>
      <c r="D9" s="28">
        <v>0</v>
      </c>
      <c r="E9" s="52"/>
    </row>
    <row r="10" spans="1:5" s="71" customFormat="1" ht="21" customHeight="1">
      <c r="A10" s="80" t="s">
        <v>121</v>
      </c>
      <c r="B10" s="28">
        <v>121.87</v>
      </c>
      <c r="C10" s="28">
        <v>121.87</v>
      </c>
      <c r="D10" s="28">
        <v>0</v>
      </c>
      <c r="E10" s="52"/>
    </row>
    <row r="11" spans="1:5" s="71" customFormat="1" ht="21" customHeight="1">
      <c r="A11" s="80" t="s">
        <v>122</v>
      </c>
      <c r="B11" s="81">
        <v>78.79</v>
      </c>
      <c r="C11" s="81">
        <v>78.79</v>
      </c>
      <c r="D11" s="81">
        <v>0</v>
      </c>
      <c r="E11" s="85"/>
    </row>
    <row r="12" spans="1:5" s="71" customFormat="1" ht="21" customHeight="1">
      <c r="A12" s="80" t="s">
        <v>123</v>
      </c>
      <c r="B12" s="81">
        <v>39.39</v>
      </c>
      <c r="C12" s="81">
        <v>39.39</v>
      </c>
      <c r="D12" s="81">
        <v>0</v>
      </c>
      <c r="E12" s="86"/>
    </row>
    <row r="13" spans="1:5" s="71" customFormat="1" ht="21" customHeight="1">
      <c r="A13" s="80" t="s">
        <v>124</v>
      </c>
      <c r="B13" s="81">
        <v>51.7</v>
      </c>
      <c r="C13" s="81">
        <v>51.7</v>
      </c>
      <c r="D13" s="81">
        <v>0</v>
      </c>
      <c r="E13" s="86"/>
    </row>
    <row r="14" spans="1:5" s="71" customFormat="1" ht="21" customHeight="1">
      <c r="A14" s="80" t="s">
        <v>125</v>
      </c>
      <c r="B14" s="82">
        <v>9.85</v>
      </c>
      <c r="C14" s="82">
        <v>9.85</v>
      </c>
      <c r="D14" s="82">
        <v>0</v>
      </c>
      <c r="E14" s="86"/>
    </row>
    <row r="15" spans="1:5" s="71" customFormat="1" ht="21" customHeight="1">
      <c r="A15" s="80" t="s">
        <v>126</v>
      </c>
      <c r="B15" s="82">
        <v>2.46</v>
      </c>
      <c r="C15" s="82">
        <v>2.46</v>
      </c>
      <c r="D15" s="82">
        <v>0</v>
      </c>
      <c r="E15" s="86"/>
    </row>
    <row r="16" spans="1:5" s="71" customFormat="1" ht="21" customHeight="1">
      <c r="A16" s="80" t="s">
        <v>127</v>
      </c>
      <c r="B16" s="82">
        <v>244.17</v>
      </c>
      <c r="C16" s="82">
        <v>244.17</v>
      </c>
      <c r="D16" s="82">
        <v>0</v>
      </c>
      <c r="E16" s="86"/>
    </row>
    <row r="17" spans="1:5" s="71" customFormat="1" ht="21" customHeight="1">
      <c r="A17" s="80" t="s">
        <v>128</v>
      </c>
      <c r="B17" s="82">
        <v>41.42</v>
      </c>
      <c r="C17" s="82">
        <v>41.42</v>
      </c>
      <c r="D17" s="82">
        <v>0</v>
      </c>
      <c r="E17" s="86"/>
    </row>
    <row r="18" spans="1:5" s="71" customFormat="1" ht="21" customHeight="1">
      <c r="A18" s="80" t="s">
        <v>129</v>
      </c>
      <c r="B18" s="82">
        <v>75.69</v>
      </c>
      <c r="C18" s="82">
        <v>0</v>
      </c>
      <c r="D18" s="82">
        <v>75.69</v>
      </c>
      <c r="E18" s="86"/>
    </row>
    <row r="19" spans="1:5" s="71" customFormat="1" ht="21" customHeight="1">
      <c r="A19" s="80" t="s">
        <v>130</v>
      </c>
      <c r="B19" s="82">
        <v>7</v>
      </c>
      <c r="C19" s="82">
        <v>0</v>
      </c>
      <c r="D19" s="82">
        <v>7</v>
      </c>
      <c r="E19" s="86"/>
    </row>
    <row r="20" spans="1:5" s="71" customFormat="1" ht="21" customHeight="1">
      <c r="A20" s="80" t="s">
        <v>131</v>
      </c>
      <c r="B20" s="82">
        <v>0.5</v>
      </c>
      <c r="C20" s="82">
        <v>0</v>
      </c>
      <c r="D20" s="82">
        <v>0.5</v>
      </c>
      <c r="E20" s="86"/>
    </row>
    <row r="21" spans="1:5" s="71" customFormat="1" ht="21" customHeight="1">
      <c r="A21" s="80" t="s">
        <v>132</v>
      </c>
      <c r="B21" s="82">
        <v>1</v>
      </c>
      <c r="C21" s="82">
        <v>0</v>
      </c>
      <c r="D21" s="82">
        <v>1</v>
      </c>
      <c r="E21" s="86"/>
    </row>
    <row r="22" spans="1:5" s="71" customFormat="1" ht="21" customHeight="1">
      <c r="A22" s="80" t="s">
        <v>133</v>
      </c>
      <c r="B22" s="82">
        <v>0.5</v>
      </c>
      <c r="C22" s="82">
        <v>0</v>
      </c>
      <c r="D22" s="82">
        <v>0.5</v>
      </c>
      <c r="E22" s="86"/>
    </row>
    <row r="23" spans="1:5" s="71" customFormat="1" ht="21" customHeight="1">
      <c r="A23" s="80" t="s">
        <v>134</v>
      </c>
      <c r="B23" s="82">
        <v>2</v>
      </c>
      <c r="C23" s="82">
        <v>0</v>
      </c>
      <c r="D23" s="82">
        <v>2</v>
      </c>
      <c r="E23" s="86"/>
    </row>
    <row r="24" spans="1:5" s="71" customFormat="1" ht="21" customHeight="1">
      <c r="A24" s="80" t="s">
        <v>135</v>
      </c>
      <c r="B24" s="82">
        <v>0.51</v>
      </c>
      <c r="C24" s="82">
        <v>0</v>
      </c>
      <c r="D24" s="82">
        <v>0.51</v>
      </c>
      <c r="E24" s="86"/>
    </row>
    <row r="25" spans="1:5" s="71" customFormat="1" ht="21" customHeight="1">
      <c r="A25" s="80" t="s">
        <v>136</v>
      </c>
      <c r="B25" s="82">
        <v>4.64</v>
      </c>
      <c r="C25" s="82">
        <v>0</v>
      </c>
      <c r="D25" s="82">
        <v>4.64</v>
      </c>
      <c r="E25" s="86"/>
    </row>
    <row r="26" spans="1:5" s="71" customFormat="1" ht="21" customHeight="1">
      <c r="A26" s="80" t="s">
        <v>137</v>
      </c>
      <c r="B26" s="82">
        <v>16.6</v>
      </c>
      <c r="C26" s="82">
        <v>0</v>
      </c>
      <c r="D26" s="82">
        <v>16.6</v>
      </c>
      <c r="E26" s="86"/>
    </row>
    <row r="27" spans="1:5" s="71" customFormat="1" ht="21" customHeight="1">
      <c r="A27" s="80" t="s">
        <v>138</v>
      </c>
      <c r="B27" s="82">
        <v>2</v>
      </c>
      <c r="C27" s="82">
        <v>0</v>
      </c>
      <c r="D27" s="82">
        <v>2</v>
      </c>
      <c r="E27" s="86"/>
    </row>
    <row r="28" spans="1:5" s="71" customFormat="1" ht="21" customHeight="1">
      <c r="A28" s="80" t="s">
        <v>139</v>
      </c>
      <c r="B28" s="82">
        <v>35.32</v>
      </c>
      <c r="C28" s="82">
        <v>0</v>
      </c>
      <c r="D28" s="82">
        <v>35.32</v>
      </c>
      <c r="E28" s="86"/>
    </row>
    <row r="29" spans="1:5" s="71" customFormat="1" ht="21" customHeight="1">
      <c r="A29" s="80" t="s">
        <v>140</v>
      </c>
      <c r="B29" s="82">
        <v>5.62</v>
      </c>
      <c r="C29" s="82">
        <v>0</v>
      </c>
      <c r="D29" s="82">
        <v>5.62</v>
      </c>
      <c r="E29" s="86"/>
    </row>
    <row r="30" spans="1:5" s="71" customFormat="1" ht="21" customHeight="1">
      <c r="A30" s="80" t="s">
        <v>141</v>
      </c>
      <c r="B30" s="82">
        <v>63.56</v>
      </c>
      <c r="C30" s="82">
        <v>63.56</v>
      </c>
      <c r="D30" s="82">
        <v>0</v>
      </c>
      <c r="E30" s="86"/>
    </row>
    <row r="31" spans="1:5" s="71" customFormat="1" ht="21" customHeight="1">
      <c r="A31" s="80" t="s">
        <v>142</v>
      </c>
      <c r="B31" s="82">
        <v>27.59</v>
      </c>
      <c r="C31" s="82">
        <v>27.59</v>
      </c>
      <c r="D31" s="82">
        <v>0</v>
      </c>
      <c r="E31" s="86"/>
    </row>
    <row r="32" spans="1:5" s="71" customFormat="1" ht="21" customHeight="1">
      <c r="A32" s="80" t="s">
        <v>143</v>
      </c>
      <c r="B32" s="82">
        <v>19.63</v>
      </c>
      <c r="C32" s="82">
        <v>19.63</v>
      </c>
      <c r="D32" s="82">
        <v>0</v>
      </c>
      <c r="E32" s="86"/>
    </row>
    <row r="33" spans="1:5" s="71" customFormat="1" ht="21" customHeight="1">
      <c r="A33" s="80" t="s">
        <v>144</v>
      </c>
      <c r="B33" s="82">
        <v>0.01</v>
      </c>
      <c r="C33" s="82">
        <v>0.01</v>
      </c>
      <c r="D33" s="82">
        <v>0</v>
      </c>
      <c r="E33" s="86"/>
    </row>
    <row r="34" spans="1:5" s="71" customFormat="1" ht="21" customHeight="1">
      <c r="A34" s="80" t="s">
        <v>145</v>
      </c>
      <c r="B34" s="82">
        <v>16.33</v>
      </c>
      <c r="C34" s="82">
        <v>16.33</v>
      </c>
      <c r="D34" s="82">
        <v>0</v>
      </c>
      <c r="E34" s="86"/>
    </row>
    <row r="35" spans="1:5" s="71" customFormat="1" ht="21" customHeight="1">
      <c r="A35" s="80" t="s">
        <v>146</v>
      </c>
      <c r="B35" s="82">
        <v>5</v>
      </c>
      <c r="C35" s="82">
        <v>0</v>
      </c>
      <c r="D35" s="82">
        <v>5</v>
      </c>
      <c r="E35" s="86"/>
    </row>
    <row r="36" spans="1:5" s="71" customFormat="1" ht="21" customHeight="1">
      <c r="A36" s="80" t="s">
        <v>147</v>
      </c>
      <c r="B36" s="82">
        <v>5</v>
      </c>
      <c r="C36" s="82">
        <v>0</v>
      </c>
      <c r="D36" s="82">
        <v>5</v>
      </c>
      <c r="E36" s="86"/>
    </row>
  </sheetData>
  <sheetProtection/>
  <mergeCells count="3">
    <mergeCell ref="A2:E2"/>
    <mergeCell ref="A4:A5"/>
    <mergeCell ref="E4:E5"/>
  </mergeCells>
  <printOptions/>
  <pageMargins left="0.75" right="0.75" top="1" bottom="1" header="0.5" footer="0.5"/>
  <pageSetup fitToHeight="99" fitToWidth="1" orientation="portrait" paperSize="9" scale="8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A2" sqref="A2:E2"/>
    </sheetView>
  </sheetViews>
  <sheetFormatPr defaultColWidth="9.16015625" defaultRowHeight="12.75" customHeight="1"/>
  <cols>
    <col min="1" max="1" width="34.5" style="0" customWidth="1"/>
    <col min="2" max="2" width="27" style="0" customWidth="1"/>
    <col min="3" max="3" width="32" style="0" customWidth="1"/>
    <col min="4" max="4" width="28.33203125" style="0" customWidth="1"/>
    <col min="5" max="5" width="15.16015625" style="0" customWidth="1"/>
    <col min="6" max="8" width="10.66015625" style="0" customWidth="1"/>
  </cols>
  <sheetData>
    <row r="1" spans="1:8" ht="23.25" customHeight="1">
      <c r="A1" s="53" t="s">
        <v>148</v>
      </c>
      <c r="B1" s="54"/>
      <c r="C1" s="55"/>
      <c r="D1" s="55"/>
      <c r="E1" s="46"/>
      <c r="F1" s="46"/>
      <c r="G1" s="46"/>
      <c r="H1" s="46"/>
    </row>
    <row r="2" spans="1:8" ht="58.5" customHeight="1">
      <c r="A2" s="31" t="s">
        <v>149</v>
      </c>
      <c r="B2" s="32"/>
      <c r="C2" s="32"/>
      <c r="D2" s="32"/>
      <c r="E2" s="32"/>
      <c r="F2" s="65"/>
      <c r="G2" s="65"/>
      <c r="H2" s="65"/>
    </row>
    <row r="3" spans="1:8" ht="18.75" customHeight="1">
      <c r="A3" s="56"/>
      <c r="B3" s="57"/>
      <c r="C3" s="55"/>
      <c r="D3" s="58"/>
      <c r="E3" s="55" t="s">
        <v>50</v>
      </c>
      <c r="F3" s="66"/>
      <c r="G3" s="66"/>
      <c r="H3" s="66"/>
    </row>
    <row r="4" spans="1:8" ht="50.25" customHeight="1">
      <c r="A4" s="23" t="s">
        <v>66</v>
      </c>
      <c r="B4" s="49" t="s">
        <v>67</v>
      </c>
      <c r="C4" s="49" t="s">
        <v>68</v>
      </c>
      <c r="D4" s="49" t="s">
        <v>69</v>
      </c>
      <c r="E4" s="67" t="s">
        <v>100</v>
      </c>
      <c r="F4" s="66"/>
      <c r="G4" s="66"/>
      <c r="H4" s="66"/>
    </row>
    <row r="5" spans="1:8" ht="20.25" customHeight="1">
      <c r="A5" s="59">
        <v>0</v>
      </c>
      <c r="B5" s="60">
        <v>1</v>
      </c>
      <c r="C5" s="60">
        <v>2</v>
      </c>
      <c r="D5" s="60">
        <v>3</v>
      </c>
      <c r="E5" s="68">
        <v>8</v>
      </c>
      <c r="F5" s="46"/>
      <c r="G5" s="46"/>
      <c r="H5" s="46"/>
    </row>
    <row r="6" spans="1:8" ht="20.25" customHeight="1">
      <c r="A6" s="61"/>
      <c r="B6" s="62"/>
      <c r="C6" s="63"/>
      <c r="D6" s="63"/>
      <c r="E6" s="69"/>
      <c r="F6" s="70"/>
      <c r="G6" s="70"/>
      <c r="H6" s="70"/>
    </row>
    <row r="7" spans="1:8" ht="18" customHeight="1">
      <c r="A7" s="20"/>
      <c r="B7" s="64"/>
      <c r="C7" s="64"/>
      <c r="D7" s="64"/>
      <c r="E7" s="46"/>
      <c r="F7" s="46"/>
      <c r="G7" s="46"/>
      <c r="H7" s="46"/>
    </row>
    <row r="8" spans="1:8" ht="18" customHeight="1">
      <c r="A8" s="20" t="s">
        <v>150</v>
      </c>
      <c r="B8" s="64"/>
      <c r="C8" s="64"/>
      <c r="D8" s="64"/>
      <c r="E8" s="46"/>
      <c r="F8" s="46"/>
      <c r="G8" s="46"/>
      <c r="H8" s="46"/>
    </row>
    <row r="9" spans="1:8" ht="18" customHeight="1">
      <c r="A9" s="20"/>
      <c r="B9" s="64"/>
      <c r="C9" s="64"/>
      <c r="D9" s="64"/>
      <c r="E9" s="46"/>
      <c r="F9" s="46"/>
      <c r="G9" s="46"/>
      <c r="H9" s="46"/>
    </row>
    <row r="10" spans="2:8" ht="18" customHeight="1">
      <c r="B10" s="64"/>
      <c r="C10" s="64"/>
      <c r="D10" s="64"/>
      <c r="E10" s="46"/>
      <c r="F10" s="46"/>
      <c r="G10" s="46"/>
      <c r="H10" s="46"/>
    </row>
    <row r="11" spans="1:8" ht="18" customHeight="1">
      <c r="A11" s="20"/>
      <c r="B11" s="64"/>
      <c r="C11" s="64"/>
      <c r="D11" s="64"/>
      <c r="E11" s="46"/>
      <c r="F11" s="46"/>
      <c r="G11" s="46"/>
      <c r="H11" s="46"/>
    </row>
    <row r="12" spans="2:8" ht="18" customHeight="1">
      <c r="B12" s="64"/>
      <c r="C12" s="64"/>
      <c r="D12" s="64"/>
      <c r="E12" s="46"/>
      <c r="F12" s="46"/>
      <c r="G12" s="46"/>
      <c r="H12" s="46"/>
    </row>
    <row r="13" spans="2:8" ht="18" customHeight="1">
      <c r="B13" s="64"/>
      <c r="C13" s="64"/>
      <c r="D13" s="64"/>
      <c r="E13" s="46"/>
      <c r="F13" s="46"/>
      <c r="G13" s="46"/>
      <c r="H13" s="46"/>
    </row>
    <row r="14" spans="1:8" ht="18" customHeight="1">
      <c r="A14" s="20"/>
      <c r="B14" s="64"/>
      <c r="C14" s="64"/>
      <c r="D14" s="64"/>
      <c r="E14" s="46"/>
      <c r="F14" s="46"/>
      <c r="G14" s="46"/>
      <c r="H14" s="46"/>
    </row>
    <row r="15" spans="2:8" ht="18" customHeight="1">
      <c r="B15" s="64"/>
      <c r="C15" s="64"/>
      <c r="D15" s="64"/>
      <c r="E15" s="46"/>
      <c r="F15" s="46"/>
      <c r="G15" s="46"/>
      <c r="H15" s="46"/>
    </row>
    <row r="16" spans="1:3" ht="27.75" customHeight="1">
      <c r="A16" s="20"/>
      <c r="B16" s="20"/>
      <c r="C16" s="20"/>
    </row>
    <row r="17" ht="27.75" customHeight="1">
      <c r="C17" s="20"/>
    </row>
    <row r="18" spans="1:2" ht="27.75" customHeight="1">
      <c r="A18" s="20"/>
      <c r="B18" s="20"/>
    </row>
  </sheetData>
  <sheetProtection/>
  <mergeCells count="1">
    <mergeCell ref="A2:E2"/>
  </mergeCells>
  <printOptions horizontalCentered="1"/>
  <pageMargins left="0.7499999887361302" right="0.7499999887361302" top="1.0401574645455427" bottom="0.9000000052564725" header="0.4999999924907534" footer="0.4999999924907534"/>
  <pageSetup fitToHeight="99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9"/>
  <sheetViews>
    <sheetView showGridLines="0" showZeros="0" workbookViewId="0" topLeftCell="A1">
      <selection activeCell="A2" sqref="A2:F2"/>
    </sheetView>
  </sheetViews>
  <sheetFormatPr defaultColWidth="9.16015625" defaultRowHeight="12.75" customHeight="1"/>
  <cols>
    <col min="1" max="1" width="21.33203125" style="0" customWidth="1"/>
    <col min="2" max="2" width="39.66015625" style="0" customWidth="1"/>
    <col min="3" max="3" width="23" style="0" customWidth="1"/>
    <col min="4" max="4" width="21" style="0" customWidth="1"/>
    <col min="5" max="5" width="19" style="0" customWidth="1"/>
    <col min="6" max="6" width="21.5" style="0" customWidth="1"/>
    <col min="7" max="244" width="5.66015625" style="0" customWidth="1"/>
  </cols>
  <sheetData>
    <row r="1" spans="1:2" ht="27" customHeight="1">
      <c r="A1" s="1" t="s">
        <v>151</v>
      </c>
      <c r="B1" s="1"/>
    </row>
    <row r="2" spans="1:244" ht="62.25" customHeight="1">
      <c r="A2" s="31" t="s">
        <v>152</v>
      </c>
      <c r="B2" s="32"/>
      <c r="C2" s="32"/>
      <c r="D2" s="32"/>
      <c r="E2" s="32"/>
      <c r="F2" s="32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</row>
    <row r="3" spans="1:244" ht="18.75" customHeight="1">
      <c r="A3" s="7"/>
      <c r="C3" s="33"/>
      <c r="D3" s="33"/>
      <c r="E3" s="33"/>
      <c r="F3" s="33" t="s">
        <v>153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</row>
    <row r="4" spans="1:244" ht="24" customHeight="1">
      <c r="A4" s="34" t="s">
        <v>154</v>
      </c>
      <c r="B4" s="35" t="s">
        <v>155</v>
      </c>
      <c r="C4" s="36" t="s">
        <v>114</v>
      </c>
      <c r="D4" s="37"/>
      <c r="E4" s="37"/>
      <c r="F4" s="49" t="s">
        <v>115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</row>
    <row r="5" spans="1:244" ht="19.5" customHeight="1">
      <c r="A5" s="38"/>
      <c r="B5" s="39"/>
      <c r="C5" s="40" t="s">
        <v>156</v>
      </c>
      <c r="D5" s="41" t="s">
        <v>68</v>
      </c>
      <c r="E5" s="41" t="s">
        <v>69</v>
      </c>
      <c r="F5" s="51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</row>
    <row r="6" spans="1:244" ht="25.5" customHeight="1">
      <c r="A6" s="42"/>
      <c r="B6" s="43"/>
      <c r="C6" s="44"/>
      <c r="D6" s="44"/>
      <c r="E6" s="44"/>
      <c r="F6" s="52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</row>
    <row r="7" spans="1:244" ht="19.5" customHeight="1">
      <c r="A7" s="20"/>
      <c r="B7" s="20"/>
      <c r="C7" s="20"/>
      <c r="D7" s="20"/>
      <c r="E7" s="20"/>
      <c r="F7" s="20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</row>
    <row r="8" spans="1:244" ht="27.75" customHeight="1">
      <c r="A8" s="45" t="s">
        <v>157</v>
      </c>
      <c r="B8" s="20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</row>
    <row r="9" spans="1:244" ht="27.75" customHeight="1">
      <c r="A9" s="20"/>
      <c r="B9" s="20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</row>
    <row r="10" spans="1:244" ht="27.75" customHeight="1">
      <c r="A10" s="20"/>
      <c r="B10" s="2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</row>
    <row r="11" spans="3:244" ht="27.75" customHeight="1"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</row>
    <row r="12" spans="1:244" ht="27.75" customHeight="1">
      <c r="A12" s="20"/>
      <c r="B12" s="20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</row>
    <row r="13" spans="1:244" ht="27.75" customHeight="1">
      <c r="A13" s="20"/>
      <c r="B13" s="20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</row>
    <row r="14" spans="1:244" ht="27.75" customHeight="1">
      <c r="A14" s="20"/>
      <c r="B14" s="20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</row>
    <row r="15" spans="1:2" ht="12.75" customHeight="1">
      <c r="A15" s="20"/>
      <c r="B15" s="20"/>
    </row>
    <row r="16" ht="12.75" customHeight="1">
      <c r="C16" s="20"/>
    </row>
    <row r="19" ht="12.75" customHeight="1">
      <c r="B19" s="20"/>
    </row>
  </sheetData>
  <sheetProtection/>
  <mergeCells count="4">
    <mergeCell ref="A2:F2"/>
    <mergeCell ref="A4:A5"/>
    <mergeCell ref="B4:B5"/>
    <mergeCell ref="F4:F5"/>
  </mergeCells>
  <printOptions/>
  <pageMargins left="0.7499999887361302" right="0.7499999887361302" top="0.9999999849815068" bottom="0.9999999849815068" header="0.4999999924907534" footer="0.4999999924907534"/>
  <pageSetup fitToHeight="99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2022-01-19T23:05:59Z</dcterms:created>
  <dcterms:modified xsi:type="dcterms:W3CDTF">2023-02-02T18:05:53Z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11BA13741F1F4B77A83E13BF960505FD</vt:lpwstr>
  </property>
  <property fmtid="{D5CDD505-2E9C-101B-9397-08002B2CF9AE}" pid="4" name="퀀_generated_2.-2147483648">
    <vt:i4>2052</vt:i4>
  </property>
</Properties>
</file>