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39" activeTab="1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6-1" sheetId="8" r:id="rId8"/>
    <sheet name="表7" sheetId="9" r:id="rId9"/>
    <sheet name="表8" sheetId="10" r:id="rId10"/>
  </sheets>
  <definedNames>
    <definedName name="_GoBack" localSheetId="7">'表6-1'!$A$19</definedName>
    <definedName name="_xlnm.Print_Area" localSheetId="1">'表1'!$A$1:$D$32</definedName>
    <definedName name="_xlnm.Print_Area" localSheetId="2">'表2'!$A$1:$M$7</definedName>
    <definedName name="_xlnm.Print_Area" localSheetId="3">'表3'!$A$1:$G$10</definedName>
    <definedName name="_xlnm.Print_Area" localSheetId="4">'表4'!$A$1:$D$32</definedName>
    <definedName name="_xlnm.Print_Area" localSheetId="5">'表5'!$A$1:$E$18</definedName>
    <definedName name="_xlnm.Print_Area" localSheetId="6">'表6'!$A$1:$E$28</definedName>
    <definedName name="_xlnm.Print_Area" localSheetId="7">'表6-1'!$A$1:$F$17</definedName>
    <definedName name="_xlnm.Print_Area" localSheetId="8">'表7'!$A$1:$E$6</definedName>
    <definedName name="_xlnm.Print_Area" localSheetId="9">'表8'!$A$1:$F$7</definedName>
    <definedName name="_xlnm.Print_Area" localSheetId="0">'封面'!$A$1:$A$8</definedName>
    <definedName name="_xlnm.Print_Titles" localSheetId="1">'表1'!$1:$5</definedName>
    <definedName name="_xlnm.Print_Titles" localSheetId="2">'表2'!$1:$6</definedName>
    <definedName name="_xlnm.Print_Titles" localSheetId="3">'表3'!$1:$6</definedName>
    <definedName name="_xlnm.Print_Titles" localSheetId="4">'表4'!$1:$5</definedName>
    <definedName name="_xlnm.Print_Titles" localSheetId="5">'表5'!$1:$5</definedName>
    <definedName name="_xlnm.Print_Titles" localSheetId="6">'表6'!$1:$5</definedName>
    <definedName name="_xlnm.Print_Titles" localSheetId="7">'表6-1'!$1:$5</definedName>
    <definedName name="_xlnm.Print_Titles" localSheetId="8">'表7'!$1:$5</definedName>
    <definedName name="_xlnm.Print_Titles" localSheetId="9">'表8'!$1:$6</definedName>
    <definedName name="_xlnm.Print_Titles" localSheetId="0">'封面'!$1:$7</definedName>
  </definedNames>
  <calcPr fullCalcOnLoad="1"/>
</workbook>
</file>

<file path=xl/sharedStrings.xml><?xml version="1.0" encoding="utf-8"?>
<sst xmlns="http://schemas.openxmlformats.org/spreadsheetml/2006/main" count="229" uniqueCount="164">
  <si>
    <t xml:space="preserve">    其他政协事务支出</t>
  </si>
  <si>
    <t xml:space="preserve">  职工基本医疗保险缴费</t>
  </si>
  <si>
    <t>一、财政拨款</t>
  </si>
  <si>
    <t xml:space="preserve">  机关事业单位基本养老保险缴费</t>
  </si>
  <si>
    <t>五、用事业基金弥补收支差额</t>
  </si>
  <si>
    <t>50901</t>
  </si>
  <si>
    <t>50905</t>
  </si>
  <si>
    <t>对个人和家庭的补助</t>
  </si>
  <si>
    <t>经费拨款</t>
  </si>
  <si>
    <t>用事业基金          弥补收支        差额</t>
  </si>
  <si>
    <t xml:space="preserve">  奖励金</t>
  </si>
  <si>
    <t>住房公积金</t>
  </si>
  <si>
    <t>基本支出</t>
  </si>
  <si>
    <t>五、文化体育与传媒支出</t>
  </si>
  <si>
    <t>收        入        预        算</t>
  </si>
  <si>
    <t>上缴上级支出</t>
  </si>
  <si>
    <t>一、一般公共服务支出</t>
  </si>
  <si>
    <t>十五、援助其他地方支出</t>
  </si>
  <si>
    <t>医疗卫生与计划生育支出</t>
  </si>
  <si>
    <t xml:space="preserve">    其他结转和结余</t>
  </si>
  <si>
    <t>三、经营收入</t>
  </si>
  <si>
    <t>合   计</t>
  </si>
  <si>
    <t>项             目</t>
  </si>
  <si>
    <t xml:space="preserve">    一般公共预算财政拨款</t>
  </si>
  <si>
    <t>一般公共服务支出</t>
  </si>
  <si>
    <t xml:space="preserve">    行政单位医疗</t>
  </si>
  <si>
    <t>表6</t>
  </si>
  <si>
    <t>表2</t>
  </si>
  <si>
    <t>社会福利和救助</t>
  </si>
  <si>
    <t xml:space="preserve">    政府性基金预算财政拨款</t>
  </si>
  <si>
    <t>公务用车购置费</t>
  </si>
  <si>
    <t>离退休费</t>
  </si>
  <si>
    <t>财政拨款结转和结余</t>
  </si>
  <si>
    <t xml:space="preserve">  其他对个人和家庭的补助支出</t>
  </si>
  <si>
    <t>50199</t>
  </si>
  <si>
    <t>合计</t>
  </si>
  <si>
    <t>支出功能分类</t>
  </si>
  <si>
    <t xml:space="preserve">    机关事业单位基本养老保险缴费支出</t>
  </si>
  <si>
    <t>十六、国土海洋气象等支出</t>
  </si>
  <si>
    <t>人员经费</t>
  </si>
  <si>
    <t>专项预算管理部门安排的拨款</t>
  </si>
  <si>
    <t xml:space="preserve">    专项预算管理部门安排的拨款</t>
  </si>
  <si>
    <t xml:space="preserve">  退休费</t>
  </si>
  <si>
    <t xml:space="preserve">    行政运行（政协事务）</t>
  </si>
  <si>
    <t>注：本表按政府支出功能分类填列，明确到类、款、项三级科目。本部门不涉及政府性基金预算支出，故此表为空，不涉及相关数据。</t>
  </si>
  <si>
    <t>十四、金融支出</t>
  </si>
  <si>
    <t>部门经济分类</t>
  </si>
  <si>
    <t>纳入预算管理行政事业性收费拨款</t>
  </si>
  <si>
    <t xml:space="preserve">  公务用车运行维护费</t>
  </si>
  <si>
    <t>项目</t>
  </si>
  <si>
    <t xml:space="preserve">  行政事业单位医疗</t>
  </si>
  <si>
    <t>四、科学技术支出</t>
  </si>
  <si>
    <t>单位名称：中国人民政治协商会议天津市南开区委员会</t>
  </si>
  <si>
    <t>50208</t>
  </si>
  <si>
    <t xml:space="preserve">  其他工资福利支出</t>
  </si>
  <si>
    <t>50103</t>
  </si>
  <si>
    <t>本  年  支  出  合  计</t>
  </si>
  <si>
    <t xml:space="preserve">    经费拨款</t>
  </si>
  <si>
    <t xml:space="preserve">  办公费</t>
  </si>
  <si>
    <t>表5</t>
  </si>
  <si>
    <t>表1</t>
  </si>
  <si>
    <t xml:space="preserve">  其他商品和服务支出</t>
  </si>
  <si>
    <t>社会保障缴费</t>
  </si>
  <si>
    <t>政府经济科目编码</t>
  </si>
  <si>
    <t>二、公共安全支出</t>
  </si>
  <si>
    <t xml:space="preserve">  津贴补贴</t>
  </si>
  <si>
    <t>三、教育支出</t>
  </si>
  <si>
    <t>50299</t>
  </si>
  <si>
    <t>功能科目</t>
  </si>
  <si>
    <t>十九、其他支出</t>
  </si>
  <si>
    <t>公务接待费</t>
  </si>
  <si>
    <t>表6-1</t>
  </si>
  <si>
    <t>政府性基金</t>
  </si>
  <si>
    <t>单位：万元</t>
  </si>
  <si>
    <t>九、城乡社区支出</t>
  </si>
  <si>
    <t>三、年初财政拨款结转和结余</t>
  </si>
  <si>
    <t xml:space="preserve">  福利费</t>
  </si>
  <si>
    <t>合    计</t>
  </si>
  <si>
    <t xml:space="preserve">    其中：财政拨款结转和结余</t>
  </si>
  <si>
    <t>工资福利支出</t>
  </si>
  <si>
    <t>其他对个人和家庭的补助</t>
  </si>
  <si>
    <t>2018年   部   门   预   算</t>
  </si>
  <si>
    <t>二十、结转下年</t>
  </si>
  <si>
    <t>公用经费</t>
  </si>
  <si>
    <t xml:space="preserve">  行政事业单位离退休</t>
  </si>
  <si>
    <t>八、节能环保支出</t>
  </si>
  <si>
    <t xml:space="preserve">  其他社会保障缴费</t>
  </si>
  <si>
    <t>项目支出</t>
  </si>
  <si>
    <t>财   政   拨   款</t>
  </si>
  <si>
    <t xml:space="preserve">    政府性基金</t>
  </si>
  <si>
    <t>十七、住房保障支出</t>
  </si>
  <si>
    <t>工资奖金津补贴</t>
  </si>
  <si>
    <t>其他收入</t>
  </si>
  <si>
    <t xml:space="preserve">  工会经费</t>
  </si>
  <si>
    <t>二、事业收入</t>
  </si>
  <si>
    <t>收  入  总   计</t>
  </si>
  <si>
    <t>公务用车费</t>
  </si>
  <si>
    <t xml:space="preserve">    委员视察</t>
  </si>
  <si>
    <t>50201</t>
  </si>
  <si>
    <t>商品和服务支出</t>
  </si>
  <si>
    <t>50102</t>
  </si>
  <si>
    <t>本  年  收  入  合  计</t>
  </si>
  <si>
    <t>合  计</t>
  </si>
  <si>
    <t>表8</t>
  </si>
  <si>
    <t>表4</t>
  </si>
  <si>
    <t>社会保障和就业支出</t>
  </si>
  <si>
    <t>总  计</t>
  </si>
  <si>
    <t xml:space="preserve">  公务接待费</t>
  </si>
  <si>
    <t>十三、商业服务业等支出</t>
  </si>
  <si>
    <t xml:space="preserve">  离休费</t>
  </si>
  <si>
    <t>其他结转和结余</t>
  </si>
  <si>
    <t>预  算  资  金</t>
  </si>
  <si>
    <t>二、政府性基金预算财政拨款</t>
  </si>
  <si>
    <t>其他商品和服务支出</t>
  </si>
  <si>
    <t>支        出        预        算</t>
  </si>
  <si>
    <t>十二、资源勘探信息等支出</t>
  </si>
  <si>
    <t xml:space="preserve">  住房公积金</t>
  </si>
  <si>
    <t>支  出  总   计</t>
  </si>
  <si>
    <t xml:space="preserve">    纳入预算管理行政事业性收费拨款</t>
  </si>
  <si>
    <t>十、农林水支出</t>
  </si>
  <si>
    <t>七、医疗卫生与计划生育支出</t>
  </si>
  <si>
    <t>上年结转和结余</t>
  </si>
  <si>
    <t xml:space="preserve">  基本工资</t>
  </si>
  <si>
    <t>备    注</t>
  </si>
  <si>
    <t>十八、粮油物资储备支出</t>
  </si>
  <si>
    <t>50999</t>
  </si>
  <si>
    <t>政府经济科目名称</t>
  </si>
  <si>
    <t>十一、交通运输支出</t>
  </si>
  <si>
    <t>小  计</t>
  </si>
  <si>
    <t>对附属单位             补助支出</t>
  </si>
  <si>
    <t>四、其他收入</t>
  </si>
  <si>
    <t>事业单位经营支出</t>
  </si>
  <si>
    <t>50206</t>
  </si>
  <si>
    <t>六、社会保障和就业支出</t>
  </si>
  <si>
    <t>六、上年结转和结余</t>
  </si>
  <si>
    <t>50101</t>
  </si>
  <si>
    <t>2018年预算</t>
  </si>
  <si>
    <t>经营收入</t>
  </si>
  <si>
    <t>表3</t>
  </si>
  <si>
    <t>表7</t>
  </si>
  <si>
    <t>办公经费</t>
  </si>
  <si>
    <t>事业收入</t>
  </si>
  <si>
    <t>单位:万元</t>
  </si>
  <si>
    <t xml:space="preserve">    政协会议</t>
  </si>
  <si>
    <t>一、一般公共预算财政拨款</t>
  </si>
  <si>
    <t>因公出国（境）费</t>
  </si>
  <si>
    <t>备注：上述数据为一般公共预算拨款安排的“三公”经费</t>
  </si>
  <si>
    <t>其他工资福利支出</t>
  </si>
  <si>
    <t xml:space="preserve">  政协事务</t>
  </si>
  <si>
    <t xml:space="preserve">  其他交通费用</t>
  </si>
  <si>
    <t>公务用车运行维护费</t>
  </si>
  <si>
    <t xml:space="preserve">  奖金</t>
  </si>
  <si>
    <t>中国人民政治协商会议天津市南开区委员会2018年部门预算总表</t>
  </si>
  <si>
    <t>中国人民政治协商会议天津市南开区委员会2018年部门收入预算总表</t>
  </si>
  <si>
    <t>中国人民政治协商会议天津市南开区委员会2018年部门支出预算总表</t>
  </si>
  <si>
    <t>中国人民政治协商会议天津市南开区委员会2018年财政拨款收支预算总表</t>
  </si>
  <si>
    <t>中国人民政治协商会议天津市南开区委员会2018年财政拨款支出预算表</t>
  </si>
  <si>
    <t>注：本表按政府支出经济分类填列，明细到类、款两级科目。</t>
  </si>
  <si>
    <t>注：各部门预算草案中未填列资金的收入、支出栏次不显示。</t>
  </si>
  <si>
    <t>注：本表按政府支出功能分类填列，明细到类、款、项三级科目。</t>
  </si>
  <si>
    <t>注：本表按部门支出经济分类填列，明细到类、款两级科目。</t>
  </si>
  <si>
    <t>中国人民政治协商会议天津市南开区委员会2018年财政拨款基本支出预算表</t>
  </si>
  <si>
    <t>中国人民政治协商会议天津市南开区委员会2018年政府性基金财政拨款支出预算表</t>
  </si>
  <si>
    <t>中国人民政治协商会议天津市南开区委员会2018年“三公”经费预算财政拨款情况表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</si>
</sst>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#,##0.00_ "/>
    <numFmt numFmtId="185" formatCode="00"/>
    <numFmt numFmtId="186" formatCode="* #,##0.00;* \-#,##0.00;* &quot;&quot;??;@"/>
    <numFmt numFmtId="187" formatCode=";;"/>
    <numFmt numFmtId="188" formatCode="0.00_ "/>
    <numFmt numFmtId="189" formatCode="0.00_);[Red]\(0.00\)"/>
    <numFmt numFmtId="190" formatCode="#,##0.0000"/>
    <numFmt numFmtId="191" formatCode="0.0000_ "/>
    <numFmt numFmtId="192" formatCode="0.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18"/>
      <name val="华文新魏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20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1" fillId="0" borderId="0" xfId="33">
      <alignment/>
      <protection/>
    </xf>
    <xf numFmtId="0" fontId="4" fillId="0" borderId="0" xfId="33" applyFont="1" applyAlignment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4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83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2" fontId="3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Continuous" vertical="center"/>
      <protection/>
    </xf>
    <xf numFmtId="182" fontId="3" fillId="0" borderId="11" xfId="0" applyNumberFormat="1" applyFont="1" applyFill="1" applyBorder="1" applyAlignment="1" applyProtection="1">
      <alignment horizontal="centerContinuous" vertical="center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33" applyFill="1">
      <alignment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89" fontId="3" fillId="0" borderId="0" xfId="0" applyNumberFormat="1" applyFont="1" applyFill="1" applyAlignment="1">
      <alignment horizontal="right"/>
    </xf>
    <xf numFmtId="189" fontId="3" fillId="0" borderId="10" xfId="0" applyNumberFormat="1" applyFont="1" applyFill="1" applyBorder="1" applyAlignment="1">
      <alignment horizontal="centerContinuous" vertical="center"/>
    </xf>
    <xf numFmtId="18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Alignment="1">
      <alignment horizontal="right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183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vertical="center"/>
      <protection/>
    </xf>
    <xf numFmtId="182" fontId="3" fillId="0" borderId="16" xfId="0" applyNumberFormat="1" applyFont="1" applyFill="1" applyBorder="1" applyAlignment="1" applyProtection="1">
      <alignment horizontal="centerContinuous" vertical="center"/>
      <protection/>
    </xf>
    <xf numFmtId="182" fontId="3" fillId="33" borderId="0" xfId="0" applyNumberFormat="1" applyFont="1" applyFill="1" applyAlignment="1" applyProtection="1">
      <alignment horizontal="right"/>
      <protection/>
    </xf>
    <xf numFmtId="182" fontId="3" fillId="33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left"/>
    </xf>
    <xf numFmtId="0" fontId="4" fillId="0" borderId="0" xfId="33" applyFont="1" applyFill="1" applyAlignment="1">
      <alignment horizontal="center" vertical="center"/>
      <protection/>
    </xf>
    <xf numFmtId="183" fontId="10" fillId="0" borderId="0" xfId="0" applyNumberFormat="1" applyFont="1" applyFill="1" applyAlignment="1" applyProtection="1">
      <alignment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190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87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187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left" vertical="center"/>
      <protection/>
    </xf>
    <xf numFmtId="187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87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justify"/>
    </xf>
    <xf numFmtId="0" fontId="4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13" fillId="0" borderId="17" xfId="0" applyFont="1" applyBorder="1" applyAlignment="1">
      <alignment horizontal="justify"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 vertical="top"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7" xfId="0" applyFont="1" applyBorder="1" applyAlignment="1">
      <alignment horizontal="justify" wrapText="1"/>
    </xf>
    <xf numFmtId="0" fontId="0" fillId="0" borderId="17" xfId="0" applyBorder="1" applyAlignment="1">
      <alignment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33" applyNumberFormat="1" applyFont="1" applyFill="1" applyAlignment="1" applyProtection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.33203125" style="0" customWidth="1"/>
  </cols>
  <sheetData>
    <row r="1" spans="1:2" ht="90.75" customHeight="1">
      <c r="A1" s="86" t="s">
        <v>81</v>
      </c>
      <c r="B1" s="87"/>
    </row>
    <row r="2" ht="39" customHeight="1">
      <c r="A2" s="88"/>
    </row>
    <row r="3" spans="1:2" ht="25.5" customHeight="1">
      <c r="A3" s="89"/>
      <c r="B3" s="90"/>
    </row>
    <row r="4" spans="1:2" ht="78" customHeight="1">
      <c r="A4" s="108" t="s">
        <v>52</v>
      </c>
      <c r="B4" s="91"/>
    </row>
    <row r="5" ht="21" customHeight="1">
      <c r="A5" s="92"/>
    </row>
    <row r="6" ht="83.25" customHeight="1">
      <c r="A6" s="92"/>
    </row>
    <row r="7" ht="61.5" customHeight="1">
      <c r="A7" s="93"/>
    </row>
    <row r="8" spans="1:3" ht="12.75" customHeight="1">
      <c r="A8" s="94"/>
      <c r="B8" s="107">
        <v>11324463</v>
      </c>
      <c r="C8" s="61"/>
    </row>
    <row r="9" spans="1:3" ht="12.75" customHeight="1">
      <c r="A9" s="61"/>
      <c r="B9" s="61"/>
      <c r="C9" s="61"/>
    </row>
    <row r="10" ht="12.75" customHeight="1">
      <c r="A10" s="104"/>
    </row>
    <row r="11" ht="12.75" customHeight="1">
      <c r="A11" s="61"/>
    </row>
    <row r="12" ht="12.75" customHeight="1">
      <c r="A12" s="95"/>
    </row>
    <row r="13" ht="12.75" customHeight="1">
      <c r="A13" s="61"/>
    </row>
    <row r="14" ht="12.75" customHeight="1">
      <c r="A14" s="96"/>
    </row>
    <row r="15" ht="12.75" customHeight="1">
      <c r="A15" s="96"/>
    </row>
    <row r="16" ht="12.75" customHeight="1">
      <c r="A16" s="61"/>
    </row>
  </sheetData>
  <sheetProtection/>
  <printOptions horizontalCentered="1" verticalCentered="1"/>
  <pageMargins left="0.7493055555555556" right="0.7493055555555556" top="1.0395833333333333" bottom="0.9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1">
      <selection activeCell="D7" sqref="D7:F7"/>
    </sheetView>
  </sheetViews>
  <sheetFormatPr defaultColWidth="9.16015625" defaultRowHeight="11.25"/>
  <cols>
    <col min="1" max="2" width="29.33203125" style="15" customWidth="1"/>
    <col min="3" max="6" width="22.33203125" style="15" customWidth="1"/>
    <col min="7" max="254" width="9" style="15" customWidth="1"/>
  </cols>
  <sheetData>
    <row r="1" ht="12.75" customHeight="1">
      <c r="A1" s="70" t="s">
        <v>103</v>
      </c>
    </row>
    <row r="2" spans="1:6" ht="68.25" customHeight="1">
      <c r="A2" s="150" t="s">
        <v>163</v>
      </c>
      <c r="B2" s="149"/>
      <c r="C2" s="149"/>
      <c r="D2" s="149"/>
      <c r="E2" s="149"/>
      <c r="F2" s="149"/>
    </row>
    <row r="3" spans="1:6" ht="24" customHeight="1">
      <c r="A3" s="103"/>
      <c r="B3" s="16"/>
      <c r="C3" s="16"/>
      <c r="D3" s="16"/>
      <c r="E3" s="16"/>
      <c r="F3" s="16"/>
    </row>
    <row r="4" spans="1:6" ht="24" customHeight="1">
      <c r="A4" s="5"/>
      <c r="B4" s="5"/>
      <c r="C4" s="70"/>
      <c r="D4" s="70"/>
      <c r="E4" s="70"/>
      <c r="F4" s="74" t="s">
        <v>73</v>
      </c>
    </row>
    <row r="5" spans="1:6" ht="24.75" customHeight="1">
      <c r="A5" s="151" t="s">
        <v>35</v>
      </c>
      <c r="B5" s="152" t="s">
        <v>145</v>
      </c>
      <c r="C5" s="153" t="s">
        <v>96</v>
      </c>
      <c r="D5" s="153"/>
      <c r="E5" s="153"/>
      <c r="F5" s="151" t="s">
        <v>70</v>
      </c>
    </row>
    <row r="6" spans="1:6" ht="24.75" customHeight="1">
      <c r="A6" s="151"/>
      <c r="B6" s="152"/>
      <c r="C6" s="106" t="s">
        <v>128</v>
      </c>
      <c r="D6" s="105" t="s">
        <v>150</v>
      </c>
      <c r="E6" s="105" t="s">
        <v>30</v>
      </c>
      <c r="F6" s="151"/>
    </row>
    <row r="7" spans="1:6" ht="21.75" customHeight="1">
      <c r="A7" s="116">
        <v>6.16</v>
      </c>
      <c r="B7" s="116">
        <v>0</v>
      </c>
      <c r="C7" s="116">
        <v>4.8</v>
      </c>
      <c r="D7" s="116">
        <v>4.8</v>
      </c>
      <c r="E7" s="116">
        <v>0</v>
      </c>
      <c r="F7" s="116">
        <v>1.36</v>
      </c>
    </row>
    <row r="8" spans="1:6" ht="12.75" customHeight="1">
      <c r="A8" s="5"/>
      <c r="B8" s="5"/>
      <c r="C8" s="5"/>
      <c r="D8" s="5"/>
      <c r="E8" s="5"/>
      <c r="F8" s="5"/>
    </row>
    <row r="9" spans="1:6" ht="14.25">
      <c r="A9" s="63" t="s">
        <v>146</v>
      </c>
      <c r="B9" s="63"/>
      <c r="C9" s="63"/>
      <c r="D9" s="63"/>
      <c r="F9" s="63"/>
    </row>
    <row r="10" spans="1:6" ht="14.25">
      <c r="A10" s="63"/>
      <c r="B10" s="63"/>
      <c r="C10" s="63"/>
      <c r="D10" s="63"/>
      <c r="F10" s="63"/>
    </row>
    <row r="11" spans="1:6" ht="14.25">
      <c r="A11" s="63"/>
      <c r="B11" s="63"/>
      <c r="C11" s="63"/>
      <c r="D11" s="63"/>
      <c r="F11" s="63"/>
    </row>
    <row r="12" spans="1:6" ht="14.25">
      <c r="A12" s="63"/>
      <c r="B12" s="63"/>
      <c r="C12" s="63"/>
      <c r="D12" s="63"/>
      <c r="F12" s="63"/>
    </row>
    <row r="13" spans="1:6" ht="14.25">
      <c r="A13" s="63"/>
      <c r="B13" s="63"/>
      <c r="C13" s="63"/>
      <c r="D13" s="63"/>
      <c r="F13" s="63"/>
    </row>
    <row r="14" spans="1:5" ht="14.25">
      <c r="A14" s="63"/>
      <c r="B14" s="63"/>
      <c r="C14" s="63"/>
      <c r="D14" s="63"/>
      <c r="E14" s="63"/>
    </row>
    <row r="15" spans="1:5" ht="14.25">
      <c r="A15" s="63"/>
      <c r="B15" s="63"/>
      <c r="C15" s="63"/>
      <c r="D15" s="63"/>
      <c r="E15" s="63"/>
    </row>
    <row r="16" spans="1:5" ht="14.25">
      <c r="A16" s="63"/>
      <c r="B16" s="63"/>
      <c r="C16" s="63"/>
      <c r="D16" s="63"/>
      <c r="E16" s="63"/>
    </row>
    <row r="17" spans="1:5" ht="14.25">
      <c r="A17" s="63"/>
      <c r="E17" s="63"/>
    </row>
    <row r="18" spans="1:5" ht="14.25">
      <c r="A18" s="63"/>
      <c r="E18" s="63"/>
    </row>
    <row r="19" ht="14.25">
      <c r="A19" s="63"/>
    </row>
    <row r="22" ht="14.25">
      <c r="A22" s="63"/>
    </row>
    <row r="29" ht="14.25">
      <c r="B29" s="63"/>
    </row>
  </sheetData>
  <sheetProtection/>
  <mergeCells count="5">
    <mergeCell ref="A2:F2"/>
    <mergeCell ref="A5:A6"/>
    <mergeCell ref="B5:B6"/>
    <mergeCell ref="C5:E5"/>
    <mergeCell ref="F5:F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tabSelected="1" zoomScalePageLayoutView="0" workbookViewId="0" topLeftCell="A13">
      <selection activeCell="F13" sqref="F13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8" t="s">
        <v>60</v>
      </c>
      <c r="B1" s="19"/>
      <c r="C1" s="20"/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152</v>
      </c>
      <c r="B2" s="124"/>
      <c r="C2" s="124"/>
      <c r="D2" s="124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</row>
    <row r="3" spans="1:254" ht="18" customHeight="1">
      <c r="A3" s="99"/>
      <c r="B3" s="19"/>
      <c r="C3" s="10"/>
      <c r="D3" s="62" t="s">
        <v>142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2" t="s">
        <v>14</v>
      </c>
      <c r="B4" s="23"/>
      <c r="C4" s="22" t="s">
        <v>114</v>
      </c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4" t="s">
        <v>22</v>
      </c>
      <c r="B5" s="25" t="s">
        <v>136</v>
      </c>
      <c r="C5" s="24" t="s">
        <v>36</v>
      </c>
      <c r="D5" s="26" t="s">
        <v>136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7" t="s">
        <v>2</v>
      </c>
      <c r="B6" s="34">
        <v>1132.4463</v>
      </c>
      <c r="C6" s="28" t="s">
        <v>16</v>
      </c>
      <c r="D6" s="38">
        <v>1016.0027</v>
      </c>
      <c r="E6" s="8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9" t="s">
        <v>57</v>
      </c>
      <c r="B7" s="97">
        <v>1132.4463</v>
      </c>
      <c r="C7" s="28" t="s">
        <v>64</v>
      </c>
      <c r="D7" s="3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9" t="s">
        <v>41</v>
      </c>
      <c r="B8" s="38">
        <v>0</v>
      </c>
      <c r="C8" s="78" t="s">
        <v>66</v>
      </c>
      <c r="D8" s="38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9" t="s">
        <v>118</v>
      </c>
      <c r="B9" s="38">
        <v>0</v>
      </c>
      <c r="C9" s="28" t="s">
        <v>51</v>
      </c>
      <c r="D9" s="3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9" t="s">
        <v>89</v>
      </c>
      <c r="B10" s="38">
        <v>0</v>
      </c>
      <c r="C10" s="28" t="s">
        <v>13</v>
      </c>
      <c r="D10" s="3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30" t="s">
        <v>94</v>
      </c>
      <c r="B11" s="38">
        <v>0</v>
      </c>
      <c r="C11" s="28" t="s">
        <v>133</v>
      </c>
      <c r="D11" s="38">
        <v>75.13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7" t="s">
        <v>20</v>
      </c>
      <c r="B12" s="38">
        <v>0</v>
      </c>
      <c r="C12" s="28" t="s">
        <v>120</v>
      </c>
      <c r="D12" s="38">
        <v>41.3187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7" t="s">
        <v>130</v>
      </c>
      <c r="B13" s="34">
        <v>0</v>
      </c>
      <c r="C13" s="78" t="s">
        <v>85</v>
      </c>
      <c r="D13" s="3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64"/>
      <c r="B14" s="32"/>
      <c r="C14" s="28" t="s">
        <v>74</v>
      </c>
      <c r="D14" s="3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3"/>
      <c r="B15" s="65"/>
      <c r="C15" s="28" t="s">
        <v>119</v>
      </c>
      <c r="D15" s="3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3"/>
      <c r="B16" s="65"/>
      <c r="C16" s="28" t="s">
        <v>127</v>
      </c>
      <c r="D16" s="3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3"/>
      <c r="B17" s="34"/>
      <c r="C17" s="35" t="s">
        <v>115</v>
      </c>
      <c r="D17" s="3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4"/>
      <c r="C18" s="35" t="s">
        <v>108</v>
      </c>
      <c r="D18" s="3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4"/>
      <c r="C19" s="35" t="s">
        <v>45</v>
      </c>
      <c r="D19" s="3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4"/>
      <c r="C20" s="35" t="s">
        <v>17</v>
      </c>
      <c r="D20" s="3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6"/>
      <c r="C21" s="37" t="s">
        <v>38</v>
      </c>
      <c r="D21" s="3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7"/>
      <c r="B22" s="36"/>
      <c r="C22" s="37" t="s">
        <v>90</v>
      </c>
      <c r="D22" s="3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7"/>
      <c r="B23" s="34"/>
      <c r="C23" s="37" t="s">
        <v>124</v>
      </c>
      <c r="D23" s="34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7"/>
      <c r="B24" s="32"/>
      <c r="C24" s="37" t="s">
        <v>69</v>
      </c>
      <c r="D24" s="32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9.5" customHeight="1">
      <c r="A25" s="39" t="s">
        <v>101</v>
      </c>
      <c r="B25" s="38">
        <f>B6+B11+B12+B13</f>
        <v>1132.4463</v>
      </c>
      <c r="C25" s="76" t="s">
        <v>56</v>
      </c>
      <c r="D25" s="32">
        <f>SUM(D6:D24)</f>
        <v>1132.4514000000001</v>
      </c>
      <c r="E25" s="1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9.5" customHeight="1">
      <c r="A26" s="27" t="s">
        <v>4</v>
      </c>
      <c r="B26" s="38">
        <v>0</v>
      </c>
      <c r="C26" s="28" t="s">
        <v>82</v>
      </c>
      <c r="D26" s="3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9.5" customHeight="1">
      <c r="A27" s="27" t="s">
        <v>134</v>
      </c>
      <c r="B27" s="38">
        <v>0</v>
      </c>
      <c r="C27" s="79"/>
      <c r="D27" s="3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7" t="s">
        <v>78</v>
      </c>
      <c r="B28" s="38">
        <v>0</v>
      </c>
      <c r="C28" s="79"/>
      <c r="D28" s="3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7" t="s">
        <v>19</v>
      </c>
      <c r="B29" s="34">
        <v>0</v>
      </c>
      <c r="C29" s="80"/>
      <c r="D29" s="3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64"/>
      <c r="B30" s="66"/>
      <c r="C30" s="31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64"/>
      <c r="B31" s="67"/>
      <c r="C31" s="80"/>
      <c r="D31" s="4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41" t="s">
        <v>95</v>
      </c>
      <c r="B32" s="34">
        <v>1132.4463</v>
      </c>
      <c r="C32" s="81" t="s">
        <v>117</v>
      </c>
      <c r="D32" s="42">
        <f>B32</f>
        <v>1132.4463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125" t="s">
        <v>158</v>
      </c>
      <c r="B33" s="126"/>
      <c r="C33" s="126"/>
      <c r="D33" s="12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sheetProtection/>
  <mergeCells count="2">
    <mergeCell ref="A2:D2"/>
    <mergeCell ref="A33:D33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zoomScalePageLayoutView="0" workbookViewId="0" topLeftCell="A1">
      <selection activeCell="A2" sqref="A2:M2"/>
    </sheetView>
  </sheetViews>
  <sheetFormatPr defaultColWidth="6.83203125" defaultRowHeight="27.75" customHeight="1"/>
  <cols>
    <col min="1" max="1" width="15.16015625" style="0" customWidth="1"/>
    <col min="2" max="5" width="12" style="0" customWidth="1"/>
    <col min="6" max="6" width="13.33203125" style="0" customWidth="1"/>
    <col min="7" max="7" width="14.16015625" style="0" customWidth="1"/>
    <col min="8" max="8" width="12" style="0" customWidth="1"/>
    <col min="9" max="9" width="11.83203125" style="0" customWidth="1"/>
    <col min="10" max="13" width="12" style="0" customWidth="1"/>
    <col min="14" max="16" width="9" style="0" customWidth="1"/>
    <col min="17" max="245" width="6.66015625" style="0" customWidth="1"/>
  </cols>
  <sheetData>
    <row r="1" spans="1:16" ht="15.75" customHeight="1">
      <c r="A1" s="85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3"/>
      <c r="N1" s="44"/>
      <c r="O1" s="44"/>
      <c r="P1" s="44"/>
    </row>
    <row r="2" spans="1:16" ht="51" customHeight="1">
      <c r="A2" s="123" t="s">
        <v>153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45"/>
      <c r="O2" s="45"/>
      <c r="P2" s="45"/>
    </row>
    <row r="3" spans="1:16" ht="18.75" customHeight="1">
      <c r="A3" s="101"/>
      <c r="B3" s="46"/>
      <c r="C3" s="46"/>
      <c r="D3" s="46"/>
      <c r="E3" s="43"/>
      <c r="F3" s="43"/>
      <c r="G3" s="43"/>
      <c r="H3" s="43"/>
      <c r="I3" s="47"/>
      <c r="J3" s="43"/>
      <c r="K3" s="43"/>
      <c r="L3" s="44"/>
      <c r="M3" s="84" t="s">
        <v>73</v>
      </c>
      <c r="N3" s="44"/>
      <c r="O3" s="44"/>
      <c r="P3" s="44"/>
    </row>
    <row r="4" spans="1:16" ht="30" customHeight="1">
      <c r="A4" s="129" t="s">
        <v>106</v>
      </c>
      <c r="B4" s="83" t="s">
        <v>121</v>
      </c>
      <c r="C4" s="49"/>
      <c r="D4" s="49"/>
      <c r="E4" s="49" t="s">
        <v>88</v>
      </c>
      <c r="F4" s="49"/>
      <c r="G4" s="49"/>
      <c r="H4" s="49"/>
      <c r="I4" s="50"/>
      <c r="J4" s="130" t="s">
        <v>141</v>
      </c>
      <c r="K4" s="131" t="s">
        <v>137</v>
      </c>
      <c r="L4" s="128" t="s">
        <v>92</v>
      </c>
      <c r="M4" s="129" t="s">
        <v>9</v>
      </c>
      <c r="N4" s="3"/>
      <c r="O4" s="3"/>
      <c r="P4" s="3"/>
    </row>
    <row r="5" spans="1:16" ht="51.75" customHeight="1">
      <c r="A5" s="129"/>
      <c r="B5" s="100" t="s">
        <v>102</v>
      </c>
      <c r="C5" s="48" t="s">
        <v>32</v>
      </c>
      <c r="D5" s="75" t="s">
        <v>110</v>
      </c>
      <c r="E5" s="48" t="s">
        <v>102</v>
      </c>
      <c r="F5" s="48" t="s">
        <v>8</v>
      </c>
      <c r="G5" s="48" t="s">
        <v>40</v>
      </c>
      <c r="H5" s="48" t="s">
        <v>47</v>
      </c>
      <c r="I5" s="51" t="s">
        <v>72</v>
      </c>
      <c r="J5" s="130"/>
      <c r="K5" s="131"/>
      <c r="L5" s="128"/>
      <c r="M5" s="129"/>
      <c r="N5" s="3"/>
      <c r="O5" s="3"/>
      <c r="P5" s="3"/>
    </row>
    <row r="6" spans="1:16" ht="20.25" customHeight="1">
      <c r="A6" s="52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2">
        <v>10</v>
      </c>
      <c r="K6" s="52">
        <v>11</v>
      </c>
      <c r="L6" s="52">
        <v>12</v>
      </c>
      <c r="M6" s="52">
        <v>13</v>
      </c>
      <c r="N6" s="3"/>
      <c r="O6" s="3"/>
      <c r="P6" s="3"/>
    </row>
    <row r="7" spans="1:16" ht="15" customHeight="1">
      <c r="A7" s="109">
        <v>1132.4463</v>
      </c>
      <c r="B7" s="109">
        <v>0</v>
      </c>
      <c r="C7" s="109">
        <v>0</v>
      </c>
      <c r="D7" s="109">
        <v>0</v>
      </c>
      <c r="E7" s="109">
        <v>1132.4463</v>
      </c>
      <c r="F7" s="109">
        <v>1132.4463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34">
        <v>0</v>
      </c>
      <c r="N7" s="3"/>
      <c r="O7" s="3"/>
      <c r="P7" s="3"/>
    </row>
    <row r="8" spans="1:16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3"/>
      <c r="L8" s="3"/>
      <c r="M8" s="3"/>
      <c r="N8" s="44"/>
      <c r="O8" s="44"/>
      <c r="P8" s="44"/>
    </row>
    <row r="9" spans="1:16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3"/>
      <c r="N9" s="44"/>
      <c r="O9" s="44"/>
      <c r="P9" s="44"/>
    </row>
    <row r="10" spans="1:16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3"/>
      <c r="L10" s="3"/>
      <c r="M10" s="3"/>
      <c r="N10" s="44"/>
      <c r="O10" s="44"/>
      <c r="P10" s="44"/>
    </row>
    <row r="11" spans="1:16" ht="18" customHeight="1">
      <c r="A11" s="6"/>
      <c r="B11" s="6"/>
      <c r="C11" s="6"/>
      <c r="D11" s="54"/>
      <c r="E11" s="6"/>
      <c r="F11" s="6"/>
      <c r="G11" s="6"/>
      <c r="H11" s="6"/>
      <c r="I11" s="6"/>
      <c r="J11" s="6"/>
      <c r="K11" s="3"/>
      <c r="L11" s="3"/>
      <c r="M11" s="3"/>
      <c r="N11" s="44"/>
      <c r="O11" s="44"/>
      <c r="P11" s="44"/>
    </row>
    <row r="12" spans="1:16" ht="18" customHeight="1">
      <c r="A12" s="6"/>
      <c r="B12" s="6"/>
      <c r="C12" s="6"/>
      <c r="D12" s="54"/>
      <c r="E12" s="54"/>
      <c r="F12" s="6"/>
      <c r="G12" s="6"/>
      <c r="H12" s="6"/>
      <c r="I12" s="6"/>
      <c r="J12" s="6"/>
      <c r="K12" s="3"/>
      <c r="L12" s="3"/>
      <c r="M12" s="3"/>
      <c r="N12" s="44"/>
      <c r="O12" s="44"/>
      <c r="P12" s="44"/>
    </row>
    <row r="13" spans="1:16" ht="18" customHeight="1">
      <c r="A13" s="54"/>
      <c r="B13" s="6"/>
      <c r="C13" s="54"/>
      <c r="D13" s="54"/>
      <c r="E13" s="54"/>
      <c r="F13" s="6"/>
      <c r="G13" s="6"/>
      <c r="H13" s="54"/>
      <c r="I13" s="54"/>
      <c r="J13" s="6"/>
      <c r="K13" s="3"/>
      <c r="L13" s="3"/>
      <c r="M13" s="44"/>
      <c r="N13" s="44"/>
      <c r="O13" s="44"/>
      <c r="P13" s="44"/>
    </row>
    <row r="14" spans="1:16" ht="18" customHeight="1">
      <c r="A14" s="54"/>
      <c r="B14" s="6"/>
      <c r="C14" s="6"/>
      <c r="D14" s="54"/>
      <c r="E14" s="54"/>
      <c r="F14" s="6"/>
      <c r="G14" s="54"/>
      <c r="H14" s="54"/>
      <c r="I14" s="54"/>
      <c r="J14" s="6"/>
      <c r="K14" s="3"/>
      <c r="L14" s="44"/>
      <c r="M14" s="44"/>
      <c r="N14" s="44"/>
      <c r="O14" s="44"/>
      <c r="P14" s="44"/>
    </row>
    <row r="15" spans="1:16" ht="18" customHeight="1">
      <c r="A15" s="54"/>
      <c r="B15" s="6"/>
      <c r="C15" s="6"/>
      <c r="D15" s="6"/>
      <c r="E15" s="54"/>
      <c r="F15" s="54"/>
      <c r="G15" s="54"/>
      <c r="H15" s="54"/>
      <c r="I15" s="54"/>
      <c r="J15" s="6"/>
      <c r="K15" s="44"/>
      <c r="L15" s="3"/>
      <c r="M15" s="44"/>
      <c r="N15" s="44"/>
      <c r="O15" s="44"/>
      <c r="P15" s="44"/>
    </row>
    <row r="16" spans="1:16" ht="18" customHeight="1">
      <c r="A16" s="54"/>
      <c r="B16" s="6"/>
      <c r="C16" s="54"/>
      <c r="D16" s="6"/>
      <c r="E16" s="6"/>
      <c r="F16" s="54"/>
      <c r="G16" s="54"/>
      <c r="H16" s="54"/>
      <c r="I16" s="54"/>
      <c r="J16" s="54"/>
      <c r="K16" s="44"/>
      <c r="L16" s="44"/>
      <c r="M16" s="44"/>
      <c r="N16" s="44"/>
      <c r="O16" s="44"/>
      <c r="P16" s="44"/>
    </row>
    <row r="17" spans="1:16" ht="18" customHeight="1">
      <c r="A17" s="54"/>
      <c r="B17" s="54"/>
      <c r="C17" s="54"/>
      <c r="D17" s="54"/>
      <c r="E17" s="6"/>
      <c r="F17" s="6"/>
      <c r="G17" s="54"/>
      <c r="H17" s="54"/>
      <c r="I17" s="54"/>
      <c r="J17" s="54"/>
      <c r="K17" s="44"/>
      <c r="L17" s="44"/>
      <c r="M17" s="44"/>
      <c r="N17" s="44"/>
      <c r="O17" s="44"/>
      <c r="P17" s="44"/>
    </row>
  </sheetData>
  <sheetProtection/>
  <mergeCells count="6">
    <mergeCell ref="A2:M2"/>
    <mergeCell ref="L4:L5"/>
    <mergeCell ref="M4:M5"/>
    <mergeCell ref="J4:J5"/>
    <mergeCell ref="A4:A5"/>
    <mergeCell ref="K4:K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F13" sqref="F13"/>
    </sheetView>
  </sheetViews>
  <sheetFormatPr defaultColWidth="6.83203125" defaultRowHeight="27.75" customHeight="1"/>
  <cols>
    <col min="1" max="1" width="39.83203125" style="0" customWidth="1"/>
    <col min="2" max="2" width="29" style="0" customWidth="1"/>
    <col min="3" max="4" width="26.16015625" style="0" customWidth="1"/>
    <col min="5" max="7" width="17.16015625" style="0" customWidth="1"/>
    <col min="8" max="8" width="14.16015625" style="0" customWidth="1"/>
    <col min="9" max="12" width="10.66015625" style="0" customWidth="1"/>
    <col min="13" max="244" width="8" style="0" customWidth="1"/>
  </cols>
  <sheetData>
    <row r="1" spans="1:12" ht="15.75" customHeight="1">
      <c r="A1" s="56" t="s">
        <v>138</v>
      </c>
      <c r="B1" s="55"/>
      <c r="C1" s="55"/>
      <c r="D1" s="55"/>
      <c r="E1" s="55"/>
      <c r="F1" s="55"/>
      <c r="G1" s="55"/>
      <c r="H1" s="10"/>
      <c r="I1" s="10"/>
      <c r="J1" s="10"/>
      <c r="K1" s="10"/>
      <c r="L1" s="10"/>
    </row>
    <row r="2" spans="1:12" ht="51" customHeight="1">
      <c r="A2" s="123" t="s">
        <v>154</v>
      </c>
      <c r="B2" s="124"/>
      <c r="C2" s="124"/>
      <c r="D2" s="124"/>
      <c r="E2" s="124"/>
      <c r="F2" s="124"/>
      <c r="G2" s="124"/>
      <c r="H2" s="57"/>
      <c r="I2" s="57"/>
      <c r="J2" s="57"/>
      <c r="K2" s="57"/>
      <c r="L2" s="57"/>
    </row>
    <row r="3" spans="1:12" ht="18.75" customHeight="1">
      <c r="A3" s="102"/>
      <c r="B3" s="58"/>
      <c r="C3" s="55"/>
      <c r="D3" s="58"/>
      <c r="E3" s="58"/>
      <c r="F3" s="58"/>
      <c r="G3" s="55" t="s">
        <v>73</v>
      </c>
      <c r="H3" s="3"/>
      <c r="I3" s="3"/>
      <c r="J3" s="3"/>
      <c r="K3" s="3"/>
      <c r="L3" s="3"/>
    </row>
    <row r="4" spans="1:12" ht="28.5" customHeight="1">
      <c r="A4" s="132" t="s">
        <v>68</v>
      </c>
      <c r="B4" s="134" t="s">
        <v>77</v>
      </c>
      <c r="C4" s="135" t="s">
        <v>12</v>
      </c>
      <c r="D4" s="133" t="s">
        <v>87</v>
      </c>
      <c r="E4" s="133" t="s">
        <v>131</v>
      </c>
      <c r="F4" s="133" t="s">
        <v>15</v>
      </c>
      <c r="G4" s="133" t="s">
        <v>129</v>
      </c>
      <c r="H4" s="20"/>
      <c r="I4" s="3"/>
      <c r="J4" s="3"/>
      <c r="K4" s="3"/>
      <c r="L4" s="3"/>
    </row>
    <row r="5" spans="1:12" ht="9" customHeight="1">
      <c r="A5" s="132"/>
      <c r="B5" s="134"/>
      <c r="C5" s="135"/>
      <c r="D5" s="133"/>
      <c r="E5" s="133"/>
      <c r="F5" s="133"/>
      <c r="G5" s="133"/>
      <c r="H5" s="20"/>
      <c r="I5" s="3"/>
      <c r="J5" s="3"/>
      <c r="K5" s="3"/>
      <c r="L5" s="3"/>
    </row>
    <row r="6" spans="1:12" ht="17.25" customHeight="1">
      <c r="A6" s="132"/>
      <c r="B6" s="134"/>
      <c r="C6" s="135"/>
      <c r="D6" s="133"/>
      <c r="E6" s="133"/>
      <c r="F6" s="133"/>
      <c r="G6" s="133"/>
      <c r="H6" s="10"/>
      <c r="I6" s="10"/>
      <c r="J6" s="10"/>
      <c r="K6" s="10"/>
      <c r="L6" s="10"/>
    </row>
    <row r="7" spans="1:12" ht="20.25" customHeight="1">
      <c r="A7" s="110" t="s">
        <v>35</v>
      </c>
      <c r="B7" s="34">
        <v>1132.4463</v>
      </c>
      <c r="C7" s="34">
        <v>1073.9163</v>
      </c>
      <c r="D7" s="34">
        <v>58.53</v>
      </c>
      <c r="E7" s="109">
        <v>0</v>
      </c>
      <c r="F7" s="109">
        <v>0</v>
      </c>
      <c r="G7" s="34">
        <v>0</v>
      </c>
      <c r="H7" s="59"/>
      <c r="I7" s="59"/>
      <c r="J7" s="59"/>
      <c r="K7" s="59"/>
      <c r="L7" s="59"/>
    </row>
    <row r="8" spans="1:12" ht="20.25" customHeight="1">
      <c r="A8" s="110" t="s">
        <v>24</v>
      </c>
      <c r="B8" s="34">
        <v>1016.0027</v>
      </c>
      <c r="C8" s="34">
        <v>957.4727</v>
      </c>
      <c r="D8" s="34">
        <v>58.53</v>
      </c>
      <c r="E8" s="109">
        <v>0</v>
      </c>
      <c r="F8" s="109">
        <v>0</v>
      </c>
      <c r="G8" s="34">
        <v>0</v>
      </c>
      <c r="H8" s="10"/>
      <c r="I8" s="10"/>
      <c r="J8" s="10"/>
      <c r="K8" s="10"/>
      <c r="L8" s="10"/>
    </row>
    <row r="9" spans="1:12" ht="20.25" customHeight="1">
      <c r="A9" s="110" t="s">
        <v>105</v>
      </c>
      <c r="B9" s="34">
        <v>75.1249</v>
      </c>
      <c r="C9" s="34">
        <v>75.13</v>
      </c>
      <c r="D9" s="34">
        <v>0</v>
      </c>
      <c r="E9" s="109">
        <v>0</v>
      </c>
      <c r="F9" s="109">
        <v>0</v>
      </c>
      <c r="G9" s="34">
        <v>0</v>
      </c>
      <c r="H9" s="10"/>
      <c r="I9" s="10"/>
      <c r="J9" s="10"/>
      <c r="K9" s="10"/>
      <c r="L9" s="10"/>
    </row>
    <row r="10" spans="1:12" ht="20.25" customHeight="1">
      <c r="A10" s="110" t="s">
        <v>18</v>
      </c>
      <c r="B10" s="34">
        <v>41.3187</v>
      </c>
      <c r="C10" s="34">
        <v>41.3187</v>
      </c>
      <c r="D10" s="34">
        <v>0</v>
      </c>
      <c r="E10" s="109">
        <v>0</v>
      </c>
      <c r="F10" s="109">
        <v>0</v>
      </c>
      <c r="G10" s="34">
        <v>0</v>
      </c>
      <c r="H10" s="10"/>
      <c r="I10" s="10"/>
      <c r="J10" s="10"/>
      <c r="K10" s="10"/>
      <c r="L10" s="10"/>
    </row>
    <row r="11" spans="1:12" ht="18" customHeight="1">
      <c r="A11" s="11"/>
      <c r="B11" s="12"/>
      <c r="C11" s="12"/>
      <c r="D11" s="12"/>
      <c r="E11" s="12"/>
      <c r="F11" s="12"/>
      <c r="G11" s="12"/>
      <c r="H11" s="10"/>
      <c r="I11" s="10"/>
      <c r="J11" s="10"/>
      <c r="K11" s="10"/>
      <c r="L11" s="10"/>
    </row>
    <row r="12" spans="1:12" ht="18" customHeight="1">
      <c r="A12" s="11"/>
      <c r="B12" s="12"/>
      <c r="C12" s="12"/>
      <c r="D12" s="12"/>
      <c r="E12" s="12"/>
      <c r="F12" s="12"/>
      <c r="G12" s="12"/>
      <c r="H12" s="10"/>
      <c r="I12" s="10"/>
      <c r="J12" s="10"/>
      <c r="K12" s="10"/>
      <c r="L12" s="10"/>
    </row>
    <row r="13" spans="1:12" ht="18" customHeight="1">
      <c r="A13" s="11"/>
      <c r="B13" s="12"/>
      <c r="C13" s="12"/>
      <c r="D13" s="12"/>
      <c r="E13" s="12"/>
      <c r="F13" s="12"/>
      <c r="G13" s="12"/>
      <c r="H13" s="10"/>
      <c r="I13" s="10"/>
      <c r="J13" s="10"/>
      <c r="K13" s="10"/>
      <c r="L13" s="10"/>
    </row>
    <row r="14" spans="1:12" ht="18" customHeight="1">
      <c r="A14" s="11"/>
      <c r="B14" s="12"/>
      <c r="C14" s="12"/>
      <c r="D14" s="12"/>
      <c r="E14" s="12"/>
      <c r="F14" s="12"/>
      <c r="G14" s="12"/>
      <c r="H14" s="10"/>
      <c r="I14" s="10"/>
      <c r="J14" s="10"/>
      <c r="K14" s="10"/>
      <c r="L14" s="10"/>
    </row>
    <row r="15" spans="1:12" ht="18" customHeight="1">
      <c r="A15" s="11"/>
      <c r="B15" s="12"/>
      <c r="C15" s="12"/>
      <c r="D15" s="12"/>
      <c r="E15" s="12"/>
      <c r="F15" s="12"/>
      <c r="G15" s="12"/>
      <c r="H15" s="10"/>
      <c r="I15" s="10"/>
      <c r="J15" s="10"/>
      <c r="K15" s="10"/>
      <c r="L15" s="10"/>
    </row>
    <row r="16" spans="1:12" ht="18" customHeight="1">
      <c r="A16" s="11"/>
      <c r="B16" s="12"/>
      <c r="C16" s="12"/>
      <c r="D16" s="12"/>
      <c r="E16" s="12"/>
      <c r="F16" s="12"/>
      <c r="G16" s="12"/>
      <c r="H16" s="10"/>
      <c r="I16" s="10"/>
      <c r="J16" s="10"/>
      <c r="K16" s="10"/>
      <c r="L16" s="10"/>
    </row>
    <row r="17" spans="1:2" ht="27.75" customHeight="1">
      <c r="A17" s="61"/>
      <c r="B17" s="61"/>
    </row>
    <row r="18" spans="1:3" ht="27.75" customHeight="1">
      <c r="A18" s="61"/>
      <c r="C18" s="61"/>
    </row>
    <row r="19" spans="1:2" ht="27.75" customHeight="1">
      <c r="A19" s="61"/>
      <c r="B19" s="61"/>
    </row>
  </sheetData>
  <sheetProtection/>
  <mergeCells count="8">
    <mergeCell ref="A2:G2"/>
    <mergeCell ref="A4:A6"/>
    <mergeCell ref="G4:G6"/>
    <mergeCell ref="F4:F6"/>
    <mergeCell ref="B4:B6"/>
    <mergeCell ref="D4:D6"/>
    <mergeCell ref="E4:E6"/>
    <mergeCell ref="C4:C6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zoomScalePageLayoutView="0" workbookViewId="0" topLeftCell="A10">
      <selection activeCell="D6" sqref="D6:D12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8" t="s">
        <v>104</v>
      </c>
      <c r="B1" s="19"/>
      <c r="C1" s="20"/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63.75" customHeight="1">
      <c r="A2" s="136" t="s">
        <v>155</v>
      </c>
      <c r="B2" s="137"/>
      <c r="C2" s="137"/>
      <c r="D2" s="137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</row>
    <row r="3" spans="1:254" ht="18" customHeight="1">
      <c r="A3" s="99"/>
      <c r="B3" s="19"/>
      <c r="C3" s="10"/>
      <c r="D3" s="62" t="s">
        <v>142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2" t="s">
        <v>14</v>
      </c>
      <c r="B4" s="23"/>
      <c r="C4" s="22" t="s">
        <v>114</v>
      </c>
      <c r="D4" s="6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4" t="s">
        <v>22</v>
      </c>
      <c r="B5" s="25" t="s">
        <v>136</v>
      </c>
      <c r="C5" s="24" t="s">
        <v>36</v>
      </c>
      <c r="D5" s="26" t="s">
        <v>136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7" t="s">
        <v>144</v>
      </c>
      <c r="B6" s="34">
        <v>1132.4463</v>
      </c>
      <c r="C6" s="28" t="s">
        <v>16</v>
      </c>
      <c r="D6" s="38">
        <v>1016.0027</v>
      </c>
      <c r="E6" s="8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9" t="s">
        <v>112</v>
      </c>
      <c r="B7" s="111">
        <v>0</v>
      </c>
      <c r="C7" s="28" t="s">
        <v>64</v>
      </c>
      <c r="D7" s="3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9"/>
      <c r="B8" s="97"/>
      <c r="C8" s="78" t="s">
        <v>66</v>
      </c>
      <c r="D8" s="38">
        <v>0</v>
      </c>
      <c r="E8" s="8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9"/>
      <c r="B9" s="38"/>
      <c r="C9" s="28" t="s">
        <v>51</v>
      </c>
      <c r="D9" s="3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9"/>
      <c r="B10" s="38"/>
      <c r="C10" s="28" t="s">
        <v>13</v>
      </c>
      <c r="D10" s="3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30"/>
      <c r="B11" s="38"/>
      <c r="C11" s="28" t="s">
        <v>133</v>
      </c>
      <c r="D11" s="38">
        <v>75.13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7"/>
      <c r="B12" s="38"/>
      <c r="C12" s="28" t="s">
        <v>120</v>
      </c>
      <c r="D12" s="38">
        <v>41.3187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7"/>
      <c r="B13" s="34"/>
      <c r="C13" s="78" t="s">
        <v>85</v>
      </c>
      <c r="D13" s="3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64"/>
      <c r="B14" s="32"/>
      <c r="C14" s="28" t="s">
        <v>74</v>
      </c>
      <c r="D14" s="3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3"/>
      <c r="B15" s="65"/>
      <c r="C15" s="28" t="s">
        <v>119</v>
      </c>
      <c r="D15" s="3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3"/>
      <c r="B16" s="65"/>
      <c r="C16" s="28" t="s">
        <v>127</v>
      </c>
      <c r="D16" s="3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3"/>
      <c r="B17" s="34"/>
      <c r="C17" s="35" t="s">
        <v>115</v>
      </c>
      <c r="D17" s="3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4"/>
      <c r="C18" s="35" t="s">
        <v>108</v>
      </c>
      <c r="D18" s="3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4"/>
      <c r="C19" s="35" t="s">
        <v>45</v>
      </c>
      <c r="D19" s="3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4"/>
      <c r="C20" s="35" t="s">
        <v>17</v>
      </c>
      <c r="D20" s="3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6"/>
      <c r="C21" s="37" t="s">
        <v>38</v>
      </c>
      <c r="D21" s="3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7"/>
      <c r="B22" s="36"/>
      <c r="C22" s="37" t="s">
        <v>90</v>
      </c>
      <c r="D22" s="3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7"/>
      <c r="B23" s="34"/>
      <c r="C23" s="37" t="s">
        <v>124</v>
      </c>
      <c r="D23" s="3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7"/>
      <c r="B24" s="32"/>
      <c r="C24" s="37" t="s">
        <v>69</v>
      </c>
      <c r="D24" s="34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9.5" customHeight="1">
      <c r="A25" s="39" t="s">
        <v>101</v>
      </c>
      <c r="B25" s="38">
        <f>B6</f>
        <v>1132.4463</v>
      </c>
      <c r="C25" s="76" t="s">
        <v>56</v>
      </c>
      <c r="D25" s="32">
        <f>SUM(D6:D24)</f>
        <v>1132.4514000000001</v>
      </c>
      <c r="E25" s="1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9.5" customHeight="1">
      <c r="A26" s="27" t="s">
        <v>75</v>
      </c>
      <c r="B26" s="38"/>
      <c r="C26" s="28" t="s">
        <v>82</v>
      </c>
      <c r="D26" s="3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9.5" customHeight="1">
      <c r="A27" s="27" t="s">
        <v>23</v>
      </c>
      <c r="B27" s="38"/>
      <c r="C27" s="79"/>
      <c r="D27" s="3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7" t="s">
        <v>29</v>
      </c>
      <c r="B28" s="38"/>
      <c r="C28" s="79"/>
      <c r="D28" s="3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7"/>
      <c r="B29" s="34"/>
      <c r="C29" s="80"/>
      <c r="D29" s="3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64"/>
      <c r="B30" s="66"/>
      <c r="C30" s="31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64"/>
      <c r="B31" s="67"/>
      <c r="C31" s="80"/>
      <c r="D31" s="4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41" t="s">
        <v>95</v>
      </c>
      <c r="B32" s="98">
        <f>B25+B27+B28</f>
        <v>1132.4463</v>
      </c>
      <c r="C32" s="81" t="s">
        <v>117</v>
      </c>
      <c r="D32" s="42">
        <f>B32</f>
        <v>1132.4463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/>
      <c r="B33" s="1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showGridLines="0" showZeros="0" zoomScalePageLayoutView="0" workbookViewId="0" topLeftCell="A1">
      <selection activeCell="B10" sqref="B10"/>
    </sheetView>
  </sheetViews>
  <sheetFormatPr defaultColWidth="6.83203125" defaultRowHeight="27.75" customHeight="1"/>
  <cols>
    <col min="1" max="1" width="53.5" style="0" customWidth="1"/>
    <col min="2" max="4" width="26.5" style="10" customWidth="1"/>
    <col min="5" max="5" width="21.5" style="10" customWidth="1"/>
    <col min="6" max="243" width="5.66015625" style="10" customWidth="1"/>
  </cols>
  <sheetData>
    <row r="1" ht="27.75" customHeight="1">
      <c r="A1" s="5" t="s">
        <v>59</v>
      </c>
    </row>
    <row r="2" spans="1:5" s="7" customFormat="1" ht="62.25" customHeight="1">
      <c r="A2" s="139" t="s">
        <v>156</v>
      </c>
      <c r="B2" s="140"/>
      <c r="C2" s="140"/>
      <c r="D2" s="140"/>
      <c r="E2" s="140"/>
    </row>
    <row r="3" spans="1:5" s="1" customFormat="1" ht="30.75" customHeight="1">
      <c r="A3" s="99"/>
      <c r="B3" s="62"/>
      <c r="C3" s="62"/>
      <c r="D3" s="62"/>
      <c r="E3" s="62" t="s">
        <v>73</v>
      </c>
    </row>
    <row r="4" spans="1:243" s="9" customFormat="1" ht="15.75" customHeight="1">
      <c r="A4" s="135" t="s">
        <v>49</v>
      </c>
      <c r="B4" s="68" t="s">
        <v>111</v>
      </c>
      <c r="C4" s="68"/>
      <c r="D4" s="68"/>
      <c r="E4" s="135" t="s">
        <v>123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15.75" customHeight="1">
      <c r="A5" s="135"/>
      <c r="B5" s="69" t="s">
        <v>21</v>
      </c>
      <c r="C5" s="69" t="s">
        <v>12</v>
      </c>
      <c r="D5" s="69" t="s">
        <v>87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19.5" customHeight="1">
      <c r="A6" s="112" t="s">
        <v>35</v>
      </c>
      <c r="B6" s="113">
        <v>1132.4463</v>
      </c>
      <c r="C6" s="109">
        <v>1073.9163</v>
      </c>
      <c r="D6" s="34">
        <v>58.53</v>
      </c>
      <c r="E6" s="114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19.5" customHeight="1">
      <c r="A7" s="112" t="s">
        <v>24</v>
      </c>
      <c r="B7" s="113">
        <v>1016.0027</v>
      </c>
      <c r="C7" s="109">
        <v>957.4727</v>
      </c>
      <c r="D7" s="34">
        <v>58.53</v>
      </c>
      <c r="E7" s="114">
        <v>0</v>
      </c>
    </row>
    <row r="8" spans="1:5" ht="19.5" customHeight="1">
      <c r="A8" s="112" t="s">
        <v>148</v>
      </c>
      <c r="B8" s="113">
        <v>1016.0027</v>
      </c>
      <c r="C8" s="109">
        <v>957.4727</v>
      </c>
      <c r="D8" s="34">
        <v>58.53</v>
      </c>
      <c r="E8" s="114">
        <v>0</v>
      </c>
    </row>
    <row r="9" spans="1:5" ht="19.5" customHeight="1">
      <c r="A9" s="112" t="s">
        <v>43</v>
      </c>
      <c r="B9" s="113">
        <v>957.4727</v>
      </c>
      <c r="C9" s="109">
        <v>957.4727</v>
      </c>
      <c r="D9" s="34">
        <v>0</v>
      </c>
      <c r="E9" s="114">
        <v>0</v>
      </c>
    </row>
    <row r="10" spans="1:5" ht="19.5" customHeight="1">
      <c r="A10" s="112" t="s">
        <v>143</v>
      </c>
      <c r="B10" s="113">
        <v>20</v>
      </c>
      <c r="C10" s="109">
        <v>0</v>
      </c>
      <c r="D10" s="34">
        <v>20</v>
      </c>
      <c r="E10" s="114">
        <v>0</v>
      </c>
    </row>
    <row r="11" spans="1:5" ht="19.5" customHeight="1">
      <c r="A11" s="112" t="s">
        <v>97</v>
      </c>
      <c r="B11" s="113">
        <v>5</v>
      </c>
      <c r="C11" s="109">
        <v>0</v>
      </c>
      <c r="D11" s="34">
        <v>5</v>
      </c>
      <c r="E11" s="114">
        <v>0</v>
      </c>
    </row>
    <row r="12" spans="1:5" ht="19.5" customHeight="1">
      <c r="A12" s="112" t="s">
        <v>0</v>
      </c>
      <c r="B12" s="113">
        <v>33.53</v>
      </c>
      <c r="C12" s="109">
        <v>0</v>
      </c>
      <c r="D12" s="34">
        <v>33.53</v>
      </c>
      <c r="E12" s="114">
        <v>0</v>
      </c>
    </row>
    <row r="13" spans="1:5" ht="19.5" customHeight="1">
      <c r="A13" s="112" t="s">
        <v>105</v>
      </c>
      <c r="B13" s="113">
        <v>75.1249</v>
      </c>
      <c r="C13" s="109">
        <v>75.13</v>
      </c>
      <c r="D13" s="34">
        <v>0</v>
      </c>
      <c r="E13" s="114">
        <v>0</v>
      </c>
    </row>
    <row r="14" spans="1:5" ht="19.5" customHeight="1">
      <c r="A14" s="112" t="s">
        <v>84</v>
      </c>
      <c r="B14" s="113">
        <v>75.1249</v>
      </c>
      <c r="C14" s="109">
        <v>75.13</v>
      </c>
      <c r="D14" s="34">
        <v>0</v>
      </c>
      <c r="E14" s="114">
        <v>0</v>
      </c>
    </row>
    <row r="15" spans="1:5" ht="19.5" customHeight="1">
      <c r="A15" s="112" t="s">
        <v>37</v>
      </c>
      <c r="B15" s="113">
        <v>75.1249</v>
      </c>
      <c r="C15" s="109">
        <v>75.13</v>
      </c>
      <c r="D15" s="34">
        <v>0</v>
      </c>
      <c r="E15" s="114">
        <v>0</v>
      </c>
    </row>
    <row r="16" spans="1:5" ht="19.5" customHeight="1">
      <c r="A16" s="112" t="s">
        <v>18</v>
      </c>
      <c r="B16" s="113">
        <v>41.3187</v>
      </c>
      <c r="C16" s="109">
        <v>41.3187</v>
      </c>
      <c r="D16" s="34">
        <v>0</v>
      </c>
      <c r="E16" s="114">
        <v>0</v>
      </c>
    </row>
    <row r="17" spans="1:5" ht="19.5" customHeight="1">
      <c r="A17" s="112" t="s">
        <v>50</v>
      </c>
      <c r="B17" s="113">
        <v>41.3187</v>
      </c>
      <c r="C17" s="109">
        <v>41.3187</v>
      </c>
      <c r="D17" s="34">
        <v>0</v>
      </c>
      <c r="E17" s="114">
        <v>0</v>
      </c>
    </row>
    <row r="18" spans="1:5" ht="19.5" customHeight="1">
      <c r="A18" s="112" t="s">
        <v>25</v>
      </c>
      <c r="B18" s="113">
        <v>41.3187</v>
      </c>
      <c r="C18" s="109">
        <v>41.3187</v>
      </c>
      <c r="D18" s="34">
        <v>0</v>
      </c>
      <c r="E18" s="114">
        <v>0</v>
      </c>
    </row>
    <row r="19" spans="1:5" ht="19.5" customHeight="1">
      <c r="A19" s="141" t="s">
        <v>159</v>
      </c>
      <c r="B19" s="142"/>
      <c r="C19" s="142"/>
      <c r="D19" s="142"/>
      <c r="E19" s="142"/>
    </row>
    <row r="20" ht="27.75" customHeight="1">
      <c r="A20" s="5"/>
    </row>
    <row r="21" ht="27.75" customHeight="1">
      <c r="A21" s="61"/>
    </row>
  </sheetData>
  <sheetProtection/>
  <mergeCells count="4">
    <mergeCell ref="E4:E5"/>
    <mergeCell ref="A4:A5"/>
    <mergeCell ref="A2:E2"/>
    <mergeCell ref="A19:E19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C8" sqref="C8:C15"/>
    </sheetView>
  </sheetViews>
  <sheetFormatPr defaultColWidth="6.832031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70" t="s">
        <v>26</v>
      </c>
      <c r="B1" s="13"/>
      <c r="C1" s="13"/>
      <c r="D1" s="13"/>
    </row>
    <row r="2" spans="1:243" ht="49.5" customHeight="1">
      <c r="A2" s="145" t="s">
        <v>161</v>
      </c>
      <c r="B2" s="146"/>
      <c r="C2" s="146"/>
      <c r="D2" s="146"/>
      <c r="E2" s="14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11"/>
      <c r="B3" s="71"/>
      <c r="C3" s="71"/>
      <c r="D3" s="71"/>
      <c r="E3" s="62" t="s">
        <v>73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32" t="s">
        <v>46</v>
      </c>
      <c r="B4" s="72" t="s">
        <v>111</v>
      </c>
      <c r="C4" s="72"/>
      <c r="D4" s="72"/>
      <c r="E4" s="135" t="s">
        <v>123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43"/>
      <c r="B5" s="73" t="s">
        <v>35</v>
      </c>
      <c r="C5" s="73" t="s">
        <v>39</v>
      </c>
      <c r="D5" s="73" t="s">
        <v>83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15" t="s">
        <v>35</v>
      </c>
      <c r="B6" s="116">
        <v>1073.92</v>
      </c>
      <c r="C6" s="117">
        <v>955.71</v>
      </c>
      <c r="D6" s="116">
        <v>118.21</v>
      </c>
      <c r="E6" s="114">
        <v>0</v>
      </c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115" t="s">
        <v>79</v>
      </c>
      <c r="B7" s="116">
        <v>892.23</v>
      </c>
      <c r="C7" s="117">
        <v>892.23</v>
      </c>
      <c r="D7" s="116">
        <v>0</v>
      </c>
      <c r="E7" s="114">
        <v>0</v>
      </c>
    </row>
    <row r="8" spans="1:5" ht="22.5" customHeight="1">
      <c r="A8" s="115" t="s">
        <v>122</v>
      </c>
      <c r="B8" s="116">
        <v>168.42</v>
      </c>
      <c r="C8" s="117">
        <v>168.42</v>
      </c>
      <c r="D8" s="116">
        <v>0</v>
      </c>
      <c r="E8" s="114">
        <v>0</v>
      </c>
    </row>
    <row r="9" spans="1:5" ht="22.5" customHeight="1">
      <c r="A9" s="115" t="s">
        <v>65</v>
      </c>
      <c r="B9" s="116">
        <v>209.14</v>
      </c>
      <c r="C9" s="116">
        <v>209.14</v>
      </c>
      <c r="D9" s="116">
        <v>0</v>
      </c>
      <c r="E9" s="114">
        <v>0</v>
      </c>
    </row>
    <row r="10" spans="1:5" ht="22.5" customHeight="1">
      <c r="A10" s="115" t="s">
        <v>151</v>
      </c>
      <c r="B10" s="116">
        <v>14.03</v>
      </c>
      <c r="C10" s="117">
        <v>14.03</v>
      </c>
      <c r="D10" s="116">
        <v>0</v>
      </c>
      <c r="E10" s="114">
        <v>0</v>
      </c>
    </row>
    <row r="11" spans="1:5" ht="22.5" customHeight="1">
      <c r="A11" s="115" t="s">
        <v>86</v>
      </c>
      <c r="B11" s="116">
        <v>3.76</v>
      </c>
      <c r="C11" s="117">
        <v>3.76</v>
      </c>
      <c r="D11" s="116">
        <v>0</v>
      </c>
      <c r="E11" s="114">
        <v>0</v>
      </c>
    </row>
    <row r="12" spans="1:5" ht="22.5" customHeight="1">
      <c r="A12" s="115" t="s">
        <v>3</v>
      </c>
      <c r="B12" s="116">
        <v>75.13</v>
      </c>
      <c r="C12" s="117">
        <v>75.13</v>
      </c>
      <c r="D12" s="116">
        <v>0</v>
      </c>
      <c r="E12" s="114">
        <v>0</v>
      </c>
    </row>
    <row r="13" spans="1:5" ht="22.5" customHeight="1">
      <c r="A13" s="115" t="s">
        <v>1</v>
      </c>
      <c r="B13" s="116">
        <v>41.32</v>
      </c>
      <c r="C13" s="117">
        <v>41.32</v>
      </c>
      <c r="D13" s="116">
        <v>0</v>
      </c>
      <c r="E13" s="114">
        <v>0</v>
      </c>
    </row>
    <row r="14" spans="1:5" ht="22.5" customHeight="1">
      <c r="A14" s="115" t="s">
        <v>116</v>
      </c>
      <c r="B14" s="116">
        <v>256.49</v>
      </c>
      <c r="C14" s="117">
        <v>256.49</v>
      </c>
      <c r="D14" s="116">
        <v>0</v>
      </c>
      <c r="E14" s="114">
        <v>0</v>
      </c>
    </row>
    <row r="15" spans="1:5" ht="22.5" customHeight="1">
      <c r="A15" s="115" t="s">
        <v>54</v>
      </c>
      <c r="B15" s="116">
        <v>123.94</v>
      </c>
      <c r="C15" s="117">
        <v>123.94</v>
      </c>
      <c r="D15" s="116">
        <v>0</v>
      </c>
      <c r="E15" s="114">
        <v>0</v>
      </c>
    </row>
    <row r="16" spans="1:5" ht="22.5" customHeight="1">
      <c r="A16" s="115" t="s">
        <v>99</v>
      </c>
      <c r="B16" s="116">
        <v>118.205</v>
      </c>
      <c r="C16" s="117">
        <v>0</v>
      </c>
      <c r="D16" s="116">
        <v>118.205</v>
      </c>
      <c r="E16" s="114">
        <v>0</v>
      </c>
    </row>
    <row r="17" spans="1:5" ht="22.5" customHeight="1">
      <c r="A17" s="115" t="s">
        <v>58</v>
      </c>
      <c r="B17" s="116">
        <v>40.8</v>
      </c>
      <c r="C17" s="117">
        <v>0</v>
      </c>
      <c r="D17" s="116">
        <v>40.8</v>
      </c>
      <c r="E17" s="114">
        <v>0</v>
      </c>
    </row>
    <row r="18" spans="1:5" ht="22.5" customHeight="1">
      <c r="A18" s="115" t="s">
        <v>107</v>
      </c>
      <c r="B18" s="116">
        <v>1.36</v>
      </c>
      <c r="C18" s="117">
        <v>0</v>
      </c>
      <c r="D18" s="116">
        <v>1.36</v>
      </c>
      <c r="E18" s="114">
        <v>0</v>
      </c>
    </row>
    <row r="19" spans="1:5" ht="22.5" customHeight="1">
      <c r="A19" s="115" t="s">
        <v>93</v>
      </c>
      <c r="B19" s="116">
        <v>4.51</v>
      </c>
      <c r="C19" s="117">
        <v>0</v>
      </c>
      <c r="D19" s="116">
        <v>4.51</v>
      </c>
      <c r="E19" s="114">
        <v>0</v>
      </c>
    </row>
    <row r="20" spans="1:5" ht="22.5" customHeight="1">
      <c r="A20" s="115" t="s">
        <v>76</v>
      </c>
      <c r="B20" s="116">
        <v>14.61</v>
      </c>
      <c r="C20" s="117">
        <v>0</v>
      </c>
      <c r="D20" s="116">
        <v>14.61</v>
      </c>
      <c r="E20" s="114">
        <v>0</v>
      </c>
    </row>
    <row r="21" spans="1:5" ht="22.5" customHeight="1">
      <c r="A21" s="115" t="s">
        <v>48</v>
      </c>
      <c r="B21" s="116">
        <v>4.8</v>
      </c>
      <c r="C21" s="117">
        <v>0</v>
      </c>
      <c r="D21" s="116">
        <v>4.8</v>
      </c>
      <c r="E21" s="114">
        <v>0</v>
      </c>
    </row>
    <row r="22" spans="1:5" ht="22.5" customHeight="1">
      <c r="A22" s="115" t="s">
        <v>149</v>
      </c>
      <c r="B22" s="116">
        <v>39.19</v>
      </c>
      <c r="C22" s="117">
        <v>0</v>
      </c>
      <c r="D22" s="116">
        <v>39.19</v>
      </c>
      <c r="E22" s="114">
        <v>0</v>
      </c>
    </row>
    <row r="23" spans="1:5" ht="22.5" customHeight="1">
      <c r="A23" s="115" t="s">
        <v>61</v>
      </c>
      <c r="B23" s="116">
        <v>12.94</v>
      </c>
      <c r="C23" s="117">
        <v>0</v>
      </c>
      <c r="D23" s="116">
        <v>12.94</v>
      </c>
      <c r="E23" s="114">
        <v>0</v>
      </c>
    </row>
    <row r="24" spans="1:5" ht="22.5" customHeight="1">
      <c r="A24" s="115" t="s">
        <v>7</v>
      </c>
      <c r="B24" s="116">
        <v>63.4842</v>
      </c>
      <c r="C24" s="117">
        <v>63.4842</v>
      </c>
      <c r="D24" s="116">
        <v>0</v>
      </c>
      <c r="E24" s="114">
        <v>0</v>
      </c>
    </row>
    <row r="25" spans="1:5" ht="22.5" customHeight="1">
      <c r="A25" s="115" t="s">
        <v>109</v>
      </c>
      <c r="B25" s="116">
        <v>17.66</v>
      </c>
      <c r="C25" s="117">
        <v>17.66</v>
      </c>
      <c r="D25" s="116">
        <v>0</v>
      </c>
      <c r="E25" s="114">
        <v>0</v>
      </c>
    </row>
    <row r="26" spans="1:5" ht="22.5" customHeight="1">
      <c r="A26" s="115" t="s">
        <v>42</v>
      </c>
      <c r="B26" s="116">
        <v>15.27</v>
      </c>
      <c r="C26" s="117">
        <v>15.27</v>
      </c>
      <c r="D26" s="116">
        <v>0</v>
      </c>
      <c r="E26" s="114">
        <v>0</v>
      </c>
    </row>
    <row r="27" spans="1:5" ht="22.5" customHeight="1">
      <c r="A27" s="115" t="s">
        <v>10</v>
      </c>
      <c r="B27" s="116">
        <v>0.03</v>
      </c>
      <c r="C27" s="117">
        <v>0.03</v>
      </c>
      <c r="D27" s="116">
        <v>0</v>
      </c>
      <c r="E27" s="114">
        <v>0</v>
      </c>
    </row>
    <row r="28" spans="1:5" ht="22.5" customHeight="1">
      <c r="A28" s="115" t="s">
        <v>33</v>
      </c>
      <c r="B28" s="116">
        <v>30.52</v>
      </c>
      <c r="C28" s="117">
        <v>30.52</v>
      </c>
      <c r="D28" s="116">
        <v>0</v>
      </c>
      <c r="E28" s="114">
        <v>0</v>
      </c>
    </row>
    <row r="29" spans="1:5" ht="12.75" customHeight="1">
      <c r="A29" s="125" t="s">
        <v>160</v>
      </c>
      <c r="B29" s="126"/>
      <c r="C29" s="126"/>
      <c r="D29" s="126"/>
      <c r="E29" s="126"/>
    </row>
    <row r="30" spans="1:5" ht="12.75" customHeight="1">
      <c r="A30" s="144"/>
      <c r="B30" s="144"/>
      <c r="C30" s="144"/>
      <c r="D30" s="144"/>
      <c r="E30" s="144"/>
    </row>
    <row r="31" spans="1:5" ht="12.75" customHeight="1">
      <c r="A31" s="61"/>
      <c r="B31" s="77"/>
      <c r="C31" s="77"/>
      <c r="D31" s="77"/>
      <c r="E31" s="61"/>
    </row>
  </sheetData>
  <sheetProtection/>
  <mergeCells count="4">
    <mergeCell ref="A4:A5"/>
    <mergeCell ref="E4:E5"/>
    <mergeCell ref="A29:E30"/>
    <mergeCell ref="A2:E2"/>
  </mergeCells>
  <printOptions/>
  <pageMargins left="0.75" right="0.75" top="1" bottom="1" header="0.5" footer="0.5"/>
  <pageSetup fitToHeight="99" fitToWidth="1" horizontalDpi="1200" verticalDpi="1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showGridLines="0" showZeros="0" zoomScalePageLayoutView="0" workbookViewId="0" topLeftCell="A4">
      <selection activeCell="D6" sqref="D6:E6"/>
    </sheetView>
  </sheetViews>
  <sheetFormatPr defaultColWidth="9.16015625" defaultRowHeight="12.75" customHeight="1"/>
  <cols>
    <col min="1" max="1" width="25" style="0" customWidth="1"/>
    <col min="2" max="2" width="36" style="0" customWidth="1"/>
    <col min="3" max="3" width="24.33203125" style="0" customWidth="1"/>
    <col min="4" max="6" width="21.33203125" style="0" customWidth="1"/>
    <col min="7" max="8" width="5.66015625" style="0" customWidth="1"/>
    <col min="9" max="9" width="11.16015625" style="0" customWidth="1"/>
    <col min="10" max="244" width="5.66015625" style="0" customWidth="1"/>
  </cols>
  <sheetData>
    <row r="1" spans="1:5" ht="26.25" customHeight="1">
      <c r="A1" s="70" t="s">
        <v>71</v>
      </c>
      <c r="B1" s="70"/>
      <c r="C1" s="13"/>
      <c r="D1" s="13"/>
      <c r="E1" s="13"/>
    </row>
    <row r="2" spans="1:244" ht="49.5" customHeight="1">
      <c r="A2" s="145" t="s">
        <v>161</v>
      </c>
      <c r="B2" s="146"/>
      <c r="C2" s="146"/>
      <c r="D2" s="146"/>
      <c r="E2" s="146"/>
      <c r="F2" s="14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</row>
    <row r="3" spans="1:244" ht="15" customHeight="1">
      <c r="A3" s="11"/>
      <c r="B3" s="11"/>
      <c r="C3" s="71"/>
      <c r="D3" s="71"/>
      <c r="E3" s="71"/>
      <c r="F3" s="62" t="s">
        <v>73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31.5" customHeight="1">
      <c r="A4" s="132" t="s">
        <v>63</v>
      </c>
      <c r="B4" s="132" t="s">
        <v>126</v>
      </c>
      <c r="C4" s="72" t="s">
        <v>111</v>
      </c>
      <c r="D4" s="72"/>
      <c r="E4" s="72"/>
      <c r="F4" s="135" t="s">
        <v>123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244" ht="30.75" customHeight="1">
      <c r="A5" s="143"/>
      <c r="B5" s="143"/>
      <c r="C5" s="73" t="s">
        <v>35</v>
      </c>
      <c r="D5" s="73" t="s">
        <v>39</v>
      </c>
      <c r="E5" s="73" t="s">
        <v>83</v>
      </c>
      <c r="F5" s="13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ht="22.5" customHeight="1">
      <c r="A6" s="119" t="s">
        <v>35</v>
      </c>
      <c r="B6" s="118"/>
      <c r="C6" s="116">
        <v>1073.92</v>
      </c>
      <c r="D6" s="117">
        <v>955.71</v>
      </c>
      <c r="E6" s="116">
        <v>118.21</v>
      </c>
      <c r="F6" s="114">
        <v>0</v>
      </c>
      <c r="G6" s="8"/>
      <c r="H6" s="8"/>
      <c r="I6" s="1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6" ht="22.5" customHeight="1">
      <c r="A7" s="119" t="s">
        <v>135</v>
      </c>
      <c r="B7" s="118" t="s">
        <v>91</v>
      </c>
      <c r="C7" s="116">
        <v>391.59</v>
      </c>
      <c r="D7" s="117">
        <v>391.59</v>
      </c>
      <c r="E7" s="116">
        <v>0</v>
      </c>
      <c r="F7" s="114">
        <v>0</v>
      </c>
    </row>
    <row r="8" spans="1:6" ht="22.5" customHeight="1">
      <c r="A8" s="119" t="s">
        <v>100</v>
      </c>
      <c r="B8" s="118" t="s">
        <v>62</v>
      </c>
      <c r="C8" s="116">
        <v>120.21</v>
      </c>
      <c r="D8" s="117">
        <v>120.21</v>
      </c>
      <c r="E8" s="116">
        <v>0</v>
      </c>
      <c r="F8" s="114">
        <v>0</v>
      </c>
    </row>
    <row r="9" spans="1:6" ht="22.5" customHeight="1">
      <c r="A9" s="119" t="s">
        <v>55</v>
      </c>
      <c r="B9" s="118" t="s">
        <v>11</v>
      </c>
      <c r="C9" s="116">
        <v>256.49</v>
      </c>
      <c r="D9" s="117">
        <v>256.49</v>
      </c>
      <c r="E9" s="116">
        <v>0</v>
      </c>
      <c r="F9" s="114">
        <v>0</v>
      </c>
    </row>
    <row r="10" spans="1:6" ht="22.5" customHeight="1">
      <c r="A10" s="119" t="s">
        <v>34</v>
      </c>
      <c r="B10" s="118" t="s">
        <v>147</v>
      </c>
      <c r="C10" s="116">
        <v>123.94</v>
      </c>
      <c r="D10" s="117">
        <v>123.94</v>
      </c>
      <c r="E10" s="116">
        <v>0</v>
      </c>
      <c r="F10" s="114">
        <v>0</v>
      </c>
    </row>
    <row r="11" spans="1:6" ht="22.5" customHeight="1">
      <c r="A11" s="119" t="s">
        <v>98</v>
      </c>
      <c r="B11" s="118" t="s">
        <v>140</v>
      </c>
      <c r="C11" s="116">
        <v>99.11</v>
      </c>
      <c r="D11" s="117">
        <v>0</v>
      </c>
      <c r="E11" s="116">
        <v>99.11</v>
      </c>
      <c r="F11" s="114">
        <v>0</v>
      </c>
    </row>
    <row r="12" spans="1:6" ht="22.5" customHeight="1">
      <c r="A12" s="119" t="s">
        <v>132</v>
      </c>
      <c r="B12" s="118" t="s">
        <v>70</v>
      </c>
      <c r="C12" s="116">
        <v>1.36</v>
      </c>
      <c r="D12" s="117">
        <v>0</v>
      </c>
      <c r="E12" s="116">
        <v>1.36</v>
      </c>
      <c r="F12" s="114">
        <v>0</v>
      </c>
    </row>
    <row r="13" spans="1:6" ht="22.5" customHeight="1">
      <c r="A13" s="119" t="s">
        <v>53</v>
      </c>
      <c r="B13" s="118" t="s">
        <v>150</v>
      </c>
      <c r="C13" s="116">
        <v>4.8</v>
      </c>
      <c r="D13" s="117">
        <v>0</v>
      </c>
      <c r="E13" s="116">
        <v>4.8</v>
      </c>
      <c r="F13" s="114">
        <v>0</v>
      </c>
    </row>
    <row r="14" spans="1:6" ht="22.5" customHeight="1">
      <c r="A14" s="119" t="s">
        <v>67</v>
      </c>
      <c r="B14" s="118" t="s">
        <v>113</v>
      </c>
      <c r="C14" s="116">
        <v>12.94</v>
      </c>
      <c r="D14" s="117">
        <v>0</v>
      </c>
      <c r="E14" s="116">
        <v>12.94</v>
      </c>
      <c r="F14" s="114">
        <v>0</v>
      </c>
    </row>
    <row r="15" spans="1:6" ht="22.5" customHeight="1">
      <c r="A15" s="119" t="s">
        <v>5</v>
      </c>
      <c r="B15" s="118" t="s">
        <v>28</v>
      </c>
      <c r="C15" s="116">
        <v>0.03</v>
      </c>
      <c r="D15" s="117">
        <v>0.03</v>
      </c>
      <c r="E15" s="116">
        <v>0</v>
      </c>
      <c r="F15" s="114">
        <v>0</v>
      </c>
    </row>
    <row r="16" spans="1:6" ht="22.5" customHeight="1">
      <c r="A16" s="119" t="s">
        <v>6</v>
      </c>
      <c r="B16" s="118" t="s">
        <v>31</v>
      </c>
      <c r="C16" s="116">
        <v>32.93</v>
      </c>
      <c r="D16" s="117">
        <v>32.93</v>
      </c>
      <c r="E16" s="116">
        <v>0</v>
      </c>
      <c r="F16" s="114">
        <v>0</v>
      </c>
    </row>
    <row r="17" spans="1:6" ht="22.5" customHeight="1">
      <c r="A17" s="119" t="s">
        <v>125</v>
      </c>
      <c r="B17" s="118" t="s">
        <v>80</v>
      </c>
      <c r="C17" s="116">
        <v>30.52</v>
      </c>
      <c r="D17" s="117">
        <v>30.52</v>
      </c>
      <c r="E17" s="116">
        <v>0</v>
      </c>
      <c r="F17" s="114">
        <v>0</v>
      </c>
    </row>
    <row r="18" spans="1:5" ht="12.75" customHeight="1">
      <c r="A18" s="61"/>
      <c r="B18" s="61"/>
      <c r="C18" s="77"/>
      <c r="D18" s="13"/>
      <c r="E18" s="13"/>
    </row>
    <row r="19" spans="1:6" ht="12.75" customHeight="1">
      <c r="A19" s="147" t="s">
        <v>157</v>
      </c>
      <c r="B19" s="144"/>
      <c r="C19" s="144"/>
      <c r="D19" s="144"/>
      <c r="E19" s="144"/>
      <c r="F19" s="144"/>
    </row>
    <row r="20" spans="1:5" ht="12.75" customHeight="1">
      <c r="A20" s="122"/>
      <c r="B20" s="61"/>
      <c r="C20" s="77"/>
      <c r="D20" s="13"/>
      <c r="E20" s="13"/>
    </row>
  </sheetData>
  <sheetProtection/>
  <mergeCells count="5">
    <mergeCell ref="A19:F19"/>
    <mergeCell ref="A2:F2"/>
    <mergeCell ref="A4:A5"/>
    <mergeCell ref="F4:F5"/>
    <mergeCell ref="B4:B5"/>
  </mergeCells>
  <printOptions/>
  <pageMargins left="0.75" right="0.75" top="1" bottom="1" header="0.5" footer="0.5"/>
  <pageSetup fitToHeight="99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zoomScalePageLayoutView="0" workbookViewId="0" topLeftCell="A1">
      <selection activeCell="A7" sqref="A7:E7"/>
    </sheetView>
  </sheetViews>
  <sheetFormatPr defaultColWidth="9.16015625" defaultRowHeight="12.75" customHeight="1"/>
  <cols>
    <col min="1" max="1" width="53.5" style="0" customWidth="1"/>
    <col min="2" max="2" width="23" style="0" customWidth="1"/>
    <col min="3" max="3" width="21" style="0" customWidth="1"/>
    <col min="4" max="4" width="19" style="0" customWidth="1"/>
    <col min="5" max="5" width="21.5" style="0" customWidth="1"/>
    <col min="6" max="243" width="5.66015625" style="0" customWidth="1"/>
  </cols>
  <sheetData>
    <row r="1" ht="12.75" customHeight="1">
      <c r="A1" s="70" t="s">
        <v>139</v>
      </c>
    </row>
    <row r="2" spans="1:243" ht="62.25" customHeight="1">
      <c r="A2" s="148" t="s">
        <v>162</v>
      </c>
      <c r="B2" s="149"/>
      <c r="C2" s="149"/>
      <c r="D2" s="149"/>
      <c r="E2" s="14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0.75" customHeight="1">
      <c r="A3" s="99"/>
      <c r="B3" s="62"/>
      <c r="C3" s="62"/>
      <c r="D3" s="62"/>
      <c r="E3" s="62" t="s">
        <v>73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24" customHeight="1">
      <c r="A4" s="135" t="s">
        <v>49</v>
      </c>
      <c r="B4" s="68" t="s">
        <v>111</v>
      </c>
      <c r="C4" s="68"/>
      <c r="D4" s="68"/>
      <c r="E4" s="135" t="s">
        <v>123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19.5" customHeight="1">
      <c r="A5" s="135"/>
      <c r="B5" s="69" t="s">
        <v>21</v>
      </c>
      <c r="C5" s="69" t="s">
        <v>12</v>
      </c>
      <c r="D5" s="69" t="s">
        <v>87</v>
      </c>
      <c r="E5" s="1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19.5" customHeight="1">
      <c r="A6" s="120"/>
      <c r="B6" s="34"/>
      <c r="C6" s="121"/>
      <c r="D6" s="121"/>
      <c r="E6" s="11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9" customHeight="1">
      <c r="A7" s="61" t="s">
        <v>44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7.75" customHeight="1">
      <c r="A8" s="6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7.75" customHeight="1">
      <c r="A9" s="6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7.75" customHeight="1">
      <c r="A10" s="6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7.75" customHeight="1">
      <c r="A11" s="6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7.75" customHeight="1">
      <c r="A12" s="6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.75" customHeight="1">
      <c r="A13" s="6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7.75" customHeight="1">
      <c r="A14" s="6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</sheetData>
  <sheetProtection/>
  <mergeCells count="3">
    <mergeCell ref="E4:E5"/>
    <mergeCell ref="A4:A5"/>
    <mergeCell ref="A2:E2"/>
  </mergeCells>
  <printOptions/>
  <pageMargins left="0.74999998873613" right="0.74999998873613" top="0.9999999849815068" bottom="0.9999999849815068" header="0.4999999924907534" footer="0.4999999924907534"/>
  <pageSetup fitToHeight="99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2018-02-05T07:35:29Z</cp:lastPrinted>
  <dcterms:modified xsi:type="dcterms:W3CDTF">2018-02-05T08:26:10Z</dcterms:modified>
  <cp:category/>
  <cp:version/>
  <cp:contentType/>
  <cp:contentStatus/>
</cp:coreProperties>
</file>